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ZETARGI 2020\GSPZLO.2.2020 - artykuły medyczne\"/>
    </mc:Choice>
  </mc:AlternateContent>
  <bookViews>
    <workbookView xWindow="0" yWindow="0" windowWidth="15105" windowHeight="13365"/>
  </bookViews>
  <sheets>
    <sheet name="Arkusz1" sheetId="1" r:id="rId1"/>
  </sheets>
  <definedNames>
    <definedName name="_xlnm.Print_Area" localSheetId="0">Arkusz1!$A$2:$K$98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0" i="1" l="1"/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7" i="1"/>
</calcChain>
</file>

<file path=xl/sharedStrings.xml><?xml version="1.0" encoding="utf-8"?>
<sst xmlns="http://schemas.openxmlformats.org/spreadsheetml/2006/main" count="334" uniqueCount="129">
  <si>
    <t>Identyfikator</t>
  </si>
  <si>
    <t>J.m.</t>
  </si>
  <si>
    <t>Zapotrzebowanie</t>
  </si>
  <si>
    <r>
      <t>Cena jednostkowa netto</t>
    </r>
    <r>
      <rPr>
        <b/>
        <vertAlign val="superscript"/>
        <sz val="10"/>
        <color theme="1"/>
        <rFont val="Arial"/>
        <family val="2"/>
        <charset val="238"/>
      </rPr>
      <t>1</t>
    </r>
  </si>
  <si>
    <t>Stawka VAT</t>
  </si>
  <si>
    <r>
      <t>Cena jednostkowa brutto</t>
    </r>
    <r>
      <rPr>
        <b/>
        <vertAlign val="superscript"/>
        <sz val="10"/>
        <color theme="1"/>
        <rFont val="Arial"/>
        <family val="2"/>
        <charset val="238"/>
      </rPr>
      <t>1</t>
    </r>
  </si>
  <si>
    <t>Wartość brutto</t>
  </si>
  <si>
    <t>Uwagi</t>
  </si>
  <si>
    <t>szt.</t>
  </si>
  <si>
    <t>kol.a</t>
  </si>
  <si>
    <t>kol.b</t>
  </si>
  <si>
    <t>kol.c</t>
  </si>
  <si>
    <t>kol.d</t>
  </si>
  <si>
    <t>kol.e</t>
  </si>
  <si>
    <t>kol.f</t>
  </si>
  <si>
    <t>kol.g</t>
  </si>
  <si>
    <t>kol.i</t>
  </si>
  <si>
    <t>*RAZEM WARTOŚĆ BRUTTO:</t>
  </si>
  <si>
    <t>Miejscowowść i data ……………………………………………….</t>
  </si>
  <si>
    <t>Podpisano (imię nazwisko i podpis) ………………………………………………</t>
  </si>
  <si>
    <t xml:space="preserve">Podpis osoby figurującej lub osób figurujących </t>
  </si>
  <si>
    <t xml:space="preserve">w rejestrach uprawnionych do zaciągania zobowiązań w imieniu </t>
  </si>
  <si>
    <t>Wykonawcy lub we właściwym pełnomocnictwie</t>
  </si>
  <si>
    <t>Substancja czynna</t>
  </si>
  <si>
    <t>Postać</t>
  </si>
  <si>
    <t>Sposób podania</t>
  </si>
  <si>
    <t>Alantan maść 20mg/g 30 g</t>
  </si>
  <si>
    <t>maść</t>
  </si>
  <si>
    <t>na skórę</t>
  </si>
  <si>
    <t>lub produkt równoważny w działaniu i zastostosowaniu</t>
  </si>
  <si>
    <t>Altacet żel 75mg</t>
  </si>
  <si>
    <t>żel</t>
  </si>
  <si>
    <t>Amiodaroni hydrochloridum 150mg/3ml</t>
  </si>
  <si>
    <t>amp.</t>
  </si>
  <si>
    <t>iniekcja</t>
  </si>
  <si>
    <t>Aqua pro injectione 10 ml</t>
  </si>
  <si>
    <t>poj.</t>
  </si>
  <si>
    <t>Woda do wstrzykiwań w opakowaniu bezpośrednim zawierającym wskazaną objętość</t>
  </si>
  <si>
    <t>Aqua pro injectione 5 ml</t>
  </si>
  <si>
    <t>Arcalen maść 30g</t>
  </si>
  <si>
    <t>Atropini sulfas 1.0mg/ml roztwór do wstrzykiwań</t>
  </si>
  <si>
    <t>Buscolysin 20mg/ml</t>
  </si>
  <si>
    <t xml:space="preserve">Calcii chloridum roztwór 10% </t>
  </si>
  <si>
    <t>Captoprilum 12.5mg</t>
  </si>
  <si>
    <t>stała</t>
  </si>
  <si>
    <t>stała doustna</t>
  </si>
  <si>
    <t>Captoprilum 25mg</t>
  </si>
  <si>
    <t xml:space="preserve">Chloramfenikol maść 20 mg/g 5 g </t>
  </si>
  <si>
    <t>Ciprofloksacyna 500 mg</t>
  </si>
  <si>
    <t>Clemastinum 1mg/ml</t>
  </si>
  <si>
    <t>Clonazepamum 1mg/ml roztwór do wstrzykiwań</t>
  </si>
  <si>
    <t>Deksametazon 28mg/g aerozol</t>
  </si>
  <si>
    <t>aerozol</t>
  </si>
  <si>
    <t>Deksametazon 4mg/ml</t>
  </si>
  <si>
    <t>Deksametazon 8mg/2ml</t>
  </si>
  <si>
    <t>Dimetyden żel 1mg/g 30 g</t>
  </si>
  <si>
    <t>Dopaminum 40mg/ml roztwór do infuzji</t>
  </si>
  <si>
    <t>Drotaweryna 20mg/ml</t>
  </si>
  <si>
    <t>Drotaweryna 40 mg</t>
  </si>
  <si>
    <t>Epinefryna 0,1%  1mg/ml</t>
  </si>
  <si>
    <t>Epinefryna 300mcg/ 0,3ml ampułkostrzykawka 1 ml</t>
  </si>
  <si>
    <t>amp-strz.</t>
  </si>
  <si>
    <t>Fluocynolon maść 0,25mg/g (0,025%) 15g</t>
  </si>
  <si>
    <t>Furosemidum 10mg/ml</t>
  </si>
  <si>
    <t>Furosemidum 40 mg</t>
  </si>
  <si>
    <t>Glucosum 20 % — roztwór do wstrzykiwań</t>
  </si>
  <si>
    <t>Glukoza 5% 250 ml</t>
  </si>
  <si>
    <t>wg wskazań producenta</t>
  </si>
  <si>
    <t>roztwór w opakowaniu bezpośrednim zawierającym wskazaną objętość</t>
  </si>
  <si>
    <t>Glukoza 5% 500 ml</t>
  </si>
  <si>
    <t xml:space="preserve">Glyceroli trinitras aerozol podjęzykowy 0,4 mg/dawkę </t>
  </si>
  <si>
    <t>Hydrocortisonum hemisuccinatum proszek i rozpuszczalnik do wstrzykiwań lub infuzji 100 mg</t>
  </si>
  <si>
    <t>fiolka</t>
  </si>
  <si>
    <t>Hydrocortisonum hemisuccinatum proszek i rozpuszczalnik do wstrzykiwań lub infuzji 25 mg</t>
  </si>
  <si>
    <t>Hydroxizine 10mg</t>
  </si>
  <si>
    <t>Jodopowidon maść 100mg/g (10%) 20g</t>
  </si>
  <si>
    <t>Ketoprofenum 50mg/ml</t>
  </si>
  <si>
    <t>Kwas acetylosalicylowy 300 mg</t>
  </si>
  <si>
    <t>Kwas borowy roztwór do stosowania na skórę 250 ml</t>
  </si>
  <si>
    <t>roztwór</t>
  </si>
  <si>
    <t>Kwas borowy roztwór do stosowania na skórę 500 ml</t>
  </si>
  <si>
    <t>Lidocain 10% spray</t>
  </si>
  <si>
    <t>Lidocain 2% roztwór do wstrzykiwań</t>
  </si>
  <si>
    <t>Lidocain 20mg/g żel znieczulajacy 30g</t>
  </si>
  <si>
    <t>Lidocain 20mg/g żel znieczulający do cewnikowy 8,5g jałowy w jednorazowych aplikatorach</t>
  </si>
  <si>
    <t>Metamizolum natricum 1g/2ml – roztwór do wstrzykiwań</t>
  </si>
  <si>
    <t>Metamizolum natricum 2,5g/5ml – roztwór do wstrzykiwań</t>
  </si>
  <si>
    <t>Metoclopramidum  0,5%  5mg/ml</t>
  </si>
  <si>
    <t>Metoclopramidum 10 mg</t>
  </si>
  <si>
    <t>Metoprolol 50 mg</t>
  </si>
  <si>
    <t>Natrii hydrocarbonas 84 mg/ml — roztwór do wstrzykiwań;</t>
  </si>
  <si>
    <t>Natrium chloratum 0,9% 250 mg</t>
  </si>
  <si>
    <t>Natrium chloratum 0,9% 500 mg</t>
  </si>
  <si>
    <t>Natrium chloratum 0,9% a 10 ml</t>
  </si>
  <si>
    <t>Neospasmina 2,23ml/10ml</t>
  </si>
  <si>
    <t>syrop</t>
  </si>
  <si>
    <t>płynna doustna</t>
  </si>
  <si>
    <t>Nitrendypin 10 mg</t>
  </si>
  <si>
    <t>Nystatyna 2400000jm/5g 28ml granulat butelka</t>
  </si>
  <si>
    <t>płynna</t>
  </si>
  <si>
    <t>Oxycort aerozol 30 ml</t>
  </si>
  <si>
    <t>Oxycort aerozol 50-60 ml</t>
  </si>
  <si>
    <t>Pantenol 5% - pianka na oparzenia 150 ml</t>
  </si>
  <si>
    <t>pianka</t>
  </si>
  <si>
    <t>Papaverini Hydrochloricum 20mg/ml</t>
  </si>
  <si>
    <t>Paracetamol 250-300 mg dla dzieci</t>
  </si>
  <si>
    <t>Paracetamol 500 mg</t>
  </si>
  <si>
    <t>Phenazolin 50mg/ml</t>
  </si>
  <si>
    <t>Płyn fizjologiczny wieloelektrolitowy 250 ml</t>
  </si>
  <si>
    <t>Płyn fizjologiczny wieloelektrolitowy 500 ml</t>
  </si>
  <si>
    <t>Propranolol 10mg</t>
  </si>
  <si>
    <t>Salbutamoli sulfas 0,5 mg/ml</t>
  </si>
  <si>
    <t>Sulfatiazol krem 20mg/g (2%) 400g</t>
  </si>
  <si>
    <t>krem</t>
  </si>
  <si>
    <t>Sulfatiazol krem 20mg/g (2%) 40g</t>
  </si>
  <si>
    <t xml:space="preserve">SutriSept hydrożel na rany 30 ml </t>
  </si>
  <si>
    <t>Sztuczny lód aerozol 400 ml</t>
  </si>
  <si>
    <t>Wapń tabletki musujące 177 mg</t>
  </si>
  <si>
    <t>musująca</t>
  </si>
  <si>
    <t>musująca doustna</t>
  </si>
  <si>
    <t>Woda utleniona 3% roztwór na skórę 100g</t>
  </si>
  <si>
    <t>Woda utleniona 3% roztwór na skórę 1L</t>
  </si>
  <si>
    <t>CZĘŚĆ C - Leki</t>
  </si>
  <si>
    <t>kol.h</t>
  </si>
  <si>
    <t>kol.j = kol.f x kol.i</t>
  </si>
  <si>
    <t>kol.k</t>
  </si>
  <si>
    <t>słownie: ………………………………………….…………………</t>
  </si>
  <si>
    <t>Załącznik Nr 6 do Oferty - Zestawienie cenowe (cennik) dostaw objętych przedmiotem zamówienia</t>
  </si>
  <si>
    <r>
      <t>* Razem wartość brutto należy wpisać</t>
    </r>
    <r>
      <rPr>
        <sz val="14"/>
        <rFont val="Calibri"/>
        <family val="2"/>
        <charset val="238"/>
        <scheme val="minor"/>
      </rPr>
      <t xml:space="preserve"> w poz. 1.3</t>
    </r>
    <r>
      <rPr>
        <sz val="14"/>
        <color rgb="FFFF0000"/>
        <rFont val="Calibri"/>
        <family val="2"/>
        <charset val="238"/>
        <scheme val="minor"/>
      </rPr>
      <t xml:space="preserve"> </t>
    </r>
    <r>
      <rPr>
        <sz val="14"/>
        <color theme="1"/>
        <rFont val="Calibri"/>
        <family val="2"/>
        <charset val="238"/>
        <scheme val="minor"/>
      </rPr>
      <t>druku oferty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</si>
</sst>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zł&quot;"/>
  </numFmts>
  <fonts count="1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0"/>
      <color rgb="FFFF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4"/>
      <color rgb="FFFF000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3" fontId="0" fillId="0" borderId="2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3" fontId="0" fillId="0" borderId="0" xfId="0" applyNumberFormat="1" applyBorder="1" applyAlignment="1">
      <alignment horizontal="right" vertical="center"/>
    </xf>
    <xf numFmtId="0" fontId="8" fillId="0" borderId="0" xfId="0" applyFont="1"/>
    <xf numFmtId="164" fontId="0" fillId="0" borderId="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13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8" fillId="0" borderId="0" xfId="0" applyFont="1" applyAlignment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right" vertical="center"/>
    </xf>
    <xf numFmtId="164" fontId="18" fillId="0" borderId="15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/>
    <xf numFmtId="164" fontId="16" fillId="5" borderId="11" xfId="0" applyNumberFormat="1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164" fontId="16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9" fillId="0" borderId="0" xfId="0" applyFont="1" applyAlignment="1"/>
    <xf numFmtId="0" fontId="13" fillId="0" borderId="0" xfId="0" applyFont="1" applyAlignment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7"/>
  <sheetViews>
    <sheetView tabSelected="1" topLeftCell="A73" zoomScaleNormal="100" workbookViewId="0">
      <selection activeCell="M81" sqref="M81"/>
    </sheetView>
  </sheetViews>
  <sheetFormatPr defaultRowHeight="15" x14ac:dyDescent="0.25"/>
  <cols>
    <col min="1" max="1" width="12" customWidth="1"/>
    <col min="2" max="2" width="19.5703125" customWidth="1"/>
    <col min="3" max="3" width="11.7109375" customWidth="1"/>
    <col min="4" max="4" width="13.42578125" customWidth="1"/>
    <col min="5" max="5" width="8.42578125" customWidth="1"/>
    <col min="6" max="6" width="17" customWidth="1"/>
    <col min="7" max="7" width="19.85546875" customWidth="1"/>
    <col min="8" max="8" width="11.5703125" customWidth="1"/>
    <col min="9" max="9" width="17" customWidth="1"/>
    <col min="10" max="10" width="23.7109375" customWidth="1"/>
    <col min="11" max="11" width="18.28515625" customWidth="1"/>
  </cols>
  <sheetData>
    <row r="2" spans="1:11" ht="26.25" customHeight="1" x14ac:dyDescent="0.25">
      <c r="A2" s="59" t="s">
        <v>122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23.25" x14ac:dyDescent="0.35">
      <c r="A3" s="56" t="s">
        <v>127</v>
      </c>
      <c r="B3" s="57"/>
      <c r="C3" s="57"/>
      <c r="D3" s="57"/>
      <c r="E3" s="57"/>
      <c r="F3" s="57"/>
      <c r="G3" s="57"/>
      <c r="H3" s="58"/>
      <c r="I3" s="58"/>
      <c r="J3" s="58"/>
      <c r="K3" s="58"/>
    </row>
    <row r="5" spans="1:11" ht="39.75" x14ac:dyDescent="0.25">
      <c r="A5" s="20" t="s">
        <v>0</v>
      </c>
      <c r="B5" s="21" t="s">
        <v>23</v>
      </c>
      <c r="C5" s="21" t="s">
        <v>24</v>
      </c>
      <c r="D5" s="21" t="s">
        <v>25</v>
      </c>
      <c r="E5" s="21" t="s">
        <v>1</v>
      </c>
      <c r="F5" s="22" t="s">
        <v>2</v>
      </c>
      <c r="G5" s="23" t="s">
        <v>3</v>
      </c>
      <c r="H5" s="24" t="s">
        <v>4</v>
      </c>
      <c r="I5" s="23" t="s">
        <v>5</v>
      </c>
      <c r="J5" s="23" t="s">
        <v>6</v>
      </c>
      <c r="K5" s="25" t="s">
        <v>7</v>
      </c>
    </row>
    <row r="6" spans="1:11" ht="15.75" customHeight="1" x14ac:dyDescent="0.25">
      <c r="A6" s="66" t="s">
        <v>9</v>
      </c>
      <c r="B6" s="33" t="s">
        <v>10</v>
      </c>
      <c r="C6" s="33" t="s">
        <v>11</v>
      </c>
      <c r="D6" s="33" t="s">
        <v>12</v>
      </c>
      <c r="E6" s="33" t="s">
        <v>13</v>
      </c>
      <c r="F6" s="34" t="s">
        <v>14</v>
      </c>
      <c r="G6" s="35" t="s">
        <v>15</v>
      </c>
      <c r="H6" s="36" t="s">
        <v>123</v>
      </c>
      <c r="I6" s="35" t="s">
        <v>16</v>
      </c>
      <c r="J6" s="35" t="s">
        <v>124</v>
      </c>
      <c r="K6" s="37" t="s">
        <v>125</v>
      </c>
    </row>
    <row r="7" spans="1:11" ht="57.75" customHeight="1" x14ac:dyDescent="0.25">
      <c r="A7" s="67">
        <v>1</v>
      </c>
      <c r="B7" s="1" t="s">
        <v>26</v>
      </c>
      <c r="C7" s="28" t="s">
        <v>27</v>
      </c>
      <c r="D7" s="28" t="s">
        <v>28</v>
      </c>
      <c r="E7" s="28" t="s">
        <v>8</v>
      </c>
      <c r="F7" s="2">
        <v>100</v>
      </c>
      <c r="G7" s="3"/>
      <c r="H7" s="4"/>
      <c r="I7" s="3"/>
      <c r="J7" s="5">
        <f>F7*I7</f>
        <v>0</v>
      </c>
      <c r="K7" s="32" t="s">
        <v>29</v>
      </c>
    </row>
    <row r="8" spans="1:11" ht="51" customHeight="1" x14ac:dyDescent="0.25">
      <c r="A8" s="68">
        <v>2</v>
      </c>
      <c r="B8" s="6" t="s">
        <v>30</v>
      </c>
      <c r="C8" s="29" t="s">
        <v>31</v>
      </c>
      <c r="D8" s="29" t="s">
        <v>28</v>
      </c>
      <c r="E8" s="29" t="s">
        <v>8</v>
      </c>
      <c r="F8" s="7">
        <v>40</v>
      </c>
      <c r="G8" s="8"/>
      <c r="H8" s="9"/>
      <c r="I8" s="8"/>
      <c r="J8" s="5">
        <f t="shared" ref="J8:J71" si="0">F8*I8</f>
        <v>0</v>
      </c>
      <c r="K8" s="17" t="s">
        <v>29</v>
      </c>
    </row>
    <row r="9" spans="1:11" ht="52.5" customHeight="1" x14ac:dyDescent="0.25">
      <c r="A9" s="67">
        <v>3</v>
      </c>
      <c r="B9" s="6" t="s">
        <v>32</v>
      </c>
      <c r="C9" s="29" t="s">
        <v>33</v>
      </c>
      <c r="D9" s="29" t="s">
        <v>34</v>
      </c>
      <c r="E9" s="29" t="s">
        <v>8</v>
      </c>
      <c r="F9" s="7">
        <v>40</v>
      </c>
      <c r="G9" s="8"/>
      <c r="H9" s="9"/>
      <c r="I9" s="8"/>
      <c r="J9" s="5">
        <f t="shared" si="0"/>
        <v>0</v>
      </c>
      <c r="K9" s="17"/>
    </row>
    <row r="10" spans="1:11" ht="73.5" customHeight="1" x14ac:dyDescent="0.25">
      <c r="A10" s="68">
        <v>4</v>
      </c>
      <c r="B10" s="6" t="s">
        <v>35</v>
      </c>
      <c r="C10" s="29" t="s">
        <v>36</v>
      </c>
      <c r="D10" s="29" t="s">
        <v>34</v>
      </c>
      <c r="E10" s="29" t="s">
        <v>8</v>
      </c>
      <c r="F10" s="7">
        <v>200</v>
      </c>
      <c r="G10" s="8"/>
      <c r="H10" s="9"/>
      <c r="I10" s="8"/>
      <c r="J10" s="5">
        <f t="shared" si="0"/>
        <v>0</v>
      </c>
      <c r="K10" s="31" t="s">
        <v>37</v>
      </c>
    </row>
    <row r="11" spans="1:11" ht="69.75" customHeight="1" x14ac:dyDescent="0.25">
      <c r="A11" s="67">
        <v>5</v>
      </c>
      <c r="B11" s="6" t="s">
        <v>38</v>
      </c>
      <c r="C11" s="29" t="s">
        <v>36</v>
      </c>
      <c r="D11" s="29" t="s">
        <v>34</v>
      </c>
      <c r="E11" s="29" t="s">
        <v>8</v>
      </c>
      <c r="F11" s="7">
        <v>400</v>
      </c>
      <c r="G11" s="8"/>
      <c r="H11" s="9"/>
      <c r="I11" s="8"/>
      <c r="J11" s="5">
        <f t="shared" si="0"/>
        <v>0</v>
      </c>
      <c r="K11" s="31" t="s">
        <v>37</v>
      </c>
    </row>
    <row r="12" spans="1:11" ht="56.25" customHeight="1" x14ac:dyDescent="0.25">
      <c r="A12" s="68">
        <v>6</v>
      </c>
      <c r="B12" s="6" t="s">
        <v>39</v>
      </c>
      <c r="C12" s="29" t="s">
        <v>27</v>
      </c>
      <c r="D12" s="29" t="s">
        <v>28</v>
      </c>
      <c r="E12" s="29" t="s">
        <v>8</v>
      </c>
      <c r="F12" s="7">
        <v>6</v>
      </c>
      <c r="G12" s="8"/>
      <c r="H12" s="9"/>
      <c r="I12" s="8"/>
      <c r="J12" s="5">
        <f t="shared" si="0"/>
        <v>0</v>
      </c>
      <c r="K12" s="17" t="s">
        <v>29</v>
      </c>
    </row>
    <row r="13" spans="1:11" ht="44.25" customHeight="1" x14ac:dyDescent="0.25">
      <c r="A13" s="67">
        <v>7</v>
      </c>
      <c r="B13" s="6" t="s">
        <v>40</v>
      </c>
      <c r="C13" s="29" t="s">
        <v>33</v>
      </c>
      <c r="D13" s="29" t="s">
        <v>34</v>
      </c>
      <c r="E13" s="29" t="s">
        <v>8</v>
      </c>
      <c r="F13" s="7">
        <v>60</v>
      </c>
      <c r="G13" s="8"/>
      <c r="H13" s="9"/>
      <c r="I13" s="8"/>
      <c r="J13" s="5">
        <f t="shared" si="0"/>
        <v>0</v>
      </c>
      <c r="K13" s="17"/>
    </row>
    <row r="14" spans="1:11" ht="30.95" customHeight="1" x14ac:dyDescent="0.25">
      <c r="A14" s="68">
        <v>8</v>
      </c>
      <c r="B14" s="6" t="s">
        <v>41</v>
      </c>
      <c r="C14" s="29" t="s">
        <v>33</v>
      </c>
      <c r="D14" s="29" t="s">
        <v>34</v>
      </c>
      <c r="E14" s="29" t="s">
        <v>8</v>
      </c>
      <c r="F14" s="7">
        <v>60</v>
      </c>
      <c r="G14" s="8"/>
      <c r="H14" s="9"/>
      <c r="I14" s="8"/>
      <c r="J14" s="5">
        <f t="shared" si="0"/>
        <v>0</v>
      </c>
      <c r="K14" s="17"/>
    </row>
    <row r="15" spans="1:11" ht="30.95" customHeight="1" x14ac:dyDescent="0.25">
      <c r="A15" s="67">
        <v>9</v>
      </c>
      <c r="B15" s="6" t="s">
        <v>42</v>
      </c>
      <c r="C15" s="29" t="s">
        <v>33</v>
      </c>
      <c r="D15" s="29" t="s">
        <v>34</v>
      </c>
      <c r="E15" s="29" t="s">
        <v>8</v>
      </c>
      <c r="F15" s="7">
        <v>60</v>
      </c>
      <c r="G15" s="8"/>
      <c r="H15" s="9"/>
      <c r="I15" s="8"/>
      <c r="J15" s="5">
        <f t="shared" si="0"/>
        <v>0</v>
      </c>
      <c r="K15" s="17"/>
    </row>
    <row r="16" spans="1:11" ht="30.95" customHeight="1" x14ac:dyDescent="0.25">
      <c r="A16" s="68">
        <v>10</v>
      </c>
      <c r="B16" s="6" t="s">
        <v>43</v>
      </c>
      <c r="C16" s="29" t="s">
        <v>44</v>
      </c>
      <c r="D16" s="29" t="s">
        <v>45</v>
      </c>
      <c r="E16" s="29" t="s">
        <v>8</v>
      </c>
      <c r="F16" s="7">
        <v>120</v>
      </c>
      <c r="G16" s="8"/>
      <c r="H16" s="9"/>
      <c r="I16" s="8"/>
      <c r="J16" s="5">
        <f t="shared" si="0"/>
        <v>0</v>
      </c>
      <c r="K16" s="17"/>
    </row>
    <row r="17" spans="1:11" ht="30.95" customHeight="1" x14ac:dyDescent="0.25">
      <c r="A17" s="68">
        <v>11</v>
      </c>
      <c r="B17" s="6" t="s">
        <v>46</v>
      </c>
      <c r="C17" s="29" t="s">
        <v>44</v>
      </c>
      <c r="D17" s="29" t="s">
        <v>45</v>
      </c>
      <c r="E17" s="29" t="s">
        <v>8</v>
      </c>
      <c r="F17" s="7">
        <v>120</v>
      </c>
      <c r="G17" s="8"/>
      <c r="H17" s="9"/>
      <c r="I17" s="8"/>
      <c r="J17" s="5">
        <f t="shared" si="0"/>
        <v>0</v>
      </c>
      <c r="K17" s="17"/>
    </row>
    <row r="18" spans="1:11" ht="30.95" customHeight="1" x14ac:dyDescent="0.25">
      <c r="A18" s="68">
        <v>12</v>
      </c>
      <c r="B18" s="6" t="s">
        <v>47</v>
      </c>
      <c r="C18" s="29" t="s">
        <v>27</v>
      </c>
      <c r="D18" s="29" t="s">
        <v>28</v>
      </c>
      <c r="E18" s="29" t="s">
        <v>8</v>
      </c>
      <c r="F18" s="7">
        <v>22</v>
      </c>
      <c r="G18" s="8"/>
      <c r="H18" s="9"/>
      <c r="I18" s="8"/>
      <c r="J18" s="5">
        <f t="shared" si="0"/>
        <v>0</v>
      </c>
      <c r="K18" s="17"/>
    </row>
    <row r="19" spans="1:11" ht="30.95" customHeight="1" x14ac:dyDescent="0.25">
      <c r="A19" s="67">
        <v>13</v>
      </c>
      <c r="B19" s="6" t="s">
        <v>48</v>
      </c>
      <c r="C19" s="29" t="s">
        <v>44</v>
      </c>
      <c r="D19" s="29" t="s">
        <v>45</v>
      </c>
      <c r="E19" s="29" t="s">
        <v>8</v>
      </c>
      <c r="F19" s="7">
        <v>100</v>
      </c>
      <c r="G19" s="8"/>
      <c r="H19" s="9"/>
      <c r="I19" s="8"/>
      <c r="J19" s="5">
        <f t="shared" si="0"/>
        <v>0</v>
      </c>
      <c r="K19" s="17"/>
    </row>
    <row r="20" spans="1:11" ht="30.95" customHeight="1" x14ac:dyDescent="0.25">
      <c r="A20" s="68">
        <v>14</v>
      </c>
      <c r="B20" s="6" t="s">
        <v>49</v>
      </c>
      <c r="C20" s="29" t="s">
        <v>33</v>
      </c>
      <c r="D20" s="29" t="s">
        <v>34</v>
      </c>
      <c r="E20" s="29" t="s">
        <v>8</v>
      </c>
      <c r="F20" s="7">
        <v>60</v>
      </c>
      <c r="G20" s="8"/>
      <c r="H20" s="9"/>
      <c r="I20" s="8"/>
      <c r="J20" s="5">
        <f t="shared" si="0"/>
        <v>0</v>
      </c>
      <c r="K20" s="17"/>
    </row>
    <row r="21" spans="1:11" ht="50.25" customHeight="1" x14ac:dyDescent="0.25">
      <c r="A21" s="67">
        <v>15</v>
      </c>
      <c r="B21" s="6" t="s">
        <v>50</v>
      </c>
      <c r="C21" s="29" t="s">
        <v>33</v>
      </c>
      <c r="D21" s="29" t="s">
        <v>34</v>
      </c>
      <c r="E21" s="29" t="s">
        <v>8</v>
      </c>
      <c r="F21" s="7">
        <v>60</v>
      </c>
      <c r="G21" s="8"/>
      <c r="H21" s="9"/>
      <c r="I21" s="8"/>
      <c r="J21" s="5">
        <f t="shared" si="0"/>
        <v>0</v>
      </c>
      <c r="K21" s="17"/>
    </row>
    <row r="22" spans="1:11" ht="30.95" customHeight="1" x14ac:dyDescent="0.25">
      <c r="A22" s="68">
        <v>16</v>
      </c>
      <c r="B22" s="6" t="s">
        <v>51</v>
      </c>
      <c r="C22" s="29" t="s">
        <v>52</v>
      </c>
      <c r="D22" s="29" t="s">
        <v>28</v>
      </c>
      <c r="E22" s="29" t="s">
        <v>8</v>
      </c>
      <c r="F22" s="7">
        <v>20</v>
      </c>
      <c r="G22" s="8"/>
      <c r="H22" s="9"/>
      <c r="I22" s="8"/>
      <c r="J22" s="5">
        <f t="shared" si="0"/>
        <v>0</v>
      </c>
      <c r="K22" s="17"/>
    </row>
    <row r="23" spans="1:11" ht="30.95" customHeight="1" x14ac:dyDescent="0.25">
      <c r="A23" s="67">
        <v>17</v>
      </c>
      <c r="B23" s="6" t="s">
        <v>53</v>
      </c>
      <c r="C23" s="29" t="s">
        <v>33</v>
      </c>
      <c r="D23" s="29" t="s">
        <v>34</v>
      </c>
      <c r="E23" s="29" t="s">
        <v>8</v>
      </c>
      <c r="F23" s="7">
        <v>60</v>
      </c>
      <c r="G23" s="8"/>
      <c r="H23" s="9"/>
      <c r="I23" s="8"/>
      <c r="J23" s="5">
        <f t="shared" si="0"/>
        <v>0</v>
      </c>
      <c r="K23" s="17"/>
    </row>
    <row r="24" spans="1:11" ht="30.95" customHeight="1" x14ac:dyDescent="0.25">
      <c r="A24" s="68">
        <v>18</v>
      </c>
      <c r="B24" s="6" t="s">
        <v>54</v>
      </c>
      <c r="C24" s="29" t="s">
        <v>33</v>
      </c>
      <c r="D24" s="29" t="s">
        <v>34</v>
      </c>
      <c r="E24" s="29" t="s">
        <v>8</v>
      </c>
      <c r="F24" s="7">
        <v>60</v>
      </c>
      <c r="G24" s="8"/>
      <c r="H24" s="9"/>
      <c r="I24" s="8"/>
      <c r="J24" s="5">
        <f t="shared" si="0"/>
        <v>0</v>
      </c>
      <c r="K24" s="17"/>
    </row>
    <row r="25" spans="1:11" ht="30.75" customHeight="1" x14ac:dyDescent="0.25">
      <c r="A25" s="67">
        <v>19</v>
      </c>
      <c r="B25" s="6" t="s">
        <v>55</v>
      </c>
      <c r="C25" s="29" t="s">
        <v>31</v>
      </c>
      <c r="D25" s="29" t="s">
        <v>28</v>
      </c>
      <c r="E25" s="29" t="s">
        <v>8</v>
      </c>
      <c r="F25" s="7">
        <v>8</v>
      </c>
      <c r="G25" s="8"/>
      <c r="H25" s="9"/>
      <c r="I25" s="8"/>
      <c r="J25" s="5">
        <f t="shared" si="0"/>
        <v>0</v>
      </c>
      <c r="K25" s="17"/>
    </row>
    <row r="26" spans="1:11" ht="43.5" customHeight="1" x14ac:dyDescent="0.25">
      <c r="A26" s="68">
        <v>20</v>
      </c>
      <c r="B26" s="6" t="s">
        <v>56</v>
      </c>
      <c r="C26" s="29" t="s">
        <v>33</v>
      </c>
      <c r="D26" s="29" t="s">
        <v>34</v>
      </c>
      <c r="E26" s="29" t="s">
        <v>8</v>
      </c>
      <c r="F26" s="7">
        <v>60</v>
      </c>
      <c r="G26" s="8"/>
      <c r="H26" s="9"/>
      <c r="I26" s="8"/>
      <c r="J26" s="5">
        <f t="shared" si="0"/>
        <v>0</v>
      </c>
      <c r="K26" s="17"/>
    </row>
    <row r="27" spans="1:11" ht="30.75" customHeight="1" x14ac:dyDescent="0.25">
      <c r="A27" s="67">
        <v>21</v>
      </c>
      <c r="B27" s="6" t="s">
        <v>57</v>
      </c>
      <c r="C27" s="29" t="s">
        <v>33</v>
      </c>
      <c r="D27" s="29" t="s">
        <v>34</v>
      </c>
      <c r="E27" s="29" t="s">
        <v>8</v>
      </c>
      <c r="F27" s="7">
        <v>60</v>
      </c>
      <c r="G27" s="8"/>
      <c r="H27" s="9"/>
      <c r="I27" s="8"/>
      <c r="J27" s="5">
        <f t="shared" si="0"/>
        <v>0</v>
      </c>
      <c r="K27" s="17"/>
    </row>
    <row r="28" spans="1:11" ht="30.95" customHeight="1" x14ac:dyDescent="0.25">
      <c r="A28" s="68">
        <v>22</v>
      </c>
      <c r="B28" s="6" t="s">
        <v>58</v>
      </c>
      <c r="C28" s="29" t="s">
        <v>44</v>
      </c>
      <c r="D28" s="29" t="s">
        <v>45</v>
      </c>
      <c r="E28" s="29" t="s">
        <v>8</v>
      </c>
      <c r="F28" s="7">
        <v>160</v>
      </c>
      <c r="G28" s="8"/>
      <c r="H28" s="9"/>
      <c r="I28" s="8"/>
      <c r="J28" s="5">
        <f t="shared" si="0"/>
        <v>0</v>
      </c>
      <c r="K28" s="17"/>
    </row>
    <row r="29" spans="1:11" ht="36" customHeight="1" x14ac:dyDescent="0.25">
      <c r="A29" s="67">
        <v>23</v>
      </c>
      <c r="B29" s="6" t="s">
        <v>59</v>
      </c>
      <c r="C29" s="29" t="s">
        <v>33</v>
      </c>
      <c r="D29" s="29" t="s">
        <v>34</v>
      </c>
      <c r="E29" s="29" t="s">
        <v>8</v>
      </c>
      <c r="F29" s="7">
        <v>60</v>
      </c>
      <c r="G29" s="8"/>
      <c r="H29" s="9"/>
      <c r="I29" s="8"/>
      <c r="J29" s="5">
        <f t="shared" si="0"/>
        <v>0</v>
      </c>
      <c r="K29" s="17"/>
    </row>
    <row r="30" spans="1:11" ht="63.75" customHeight="1" x14ac:dyDescent="0.25">
      <c r="A30" s="68">
        <v>24</v>
      </c>
      <c r="B30" s="6" t="s">
        <v>60</v>
      </c>
      <c r="C30" s="29" t="s">
        <v>61</v>
      </c>
      <c r="D30" s="29" t="s">
        <v>34</v>
      </c>
      <c r="E30" s="29" t="s">
        <v>8</v>
      </c>
      <c r="F30" s="7">
        <v>10</v>
      </c>
      <c r="G30" s="8"/>
      <c r="H30" s="9"/>
      <c r="I30" s="8"/>
      <c r="J30" s="5">
        <f t="shared" si="0"/>
        <v>0</v>
      </c>
      <c r="K30" s="17"/>
    </row>
    <row r="31" spans="1:11" ht="46.5" customHeight="1" x14ac:dyDescent="0.25">
      <c r="A31" s="67">
        <v>25</v>
      </c>
      <c r="B31" s="6" t="s">
        <v>62</v>
      </c>
      <c r="C31" s="29" t="s">
        <v>27</v>
      </c>
      <c r="D31" s="29" t="s">
        <v>28</v>
      </c>
      <c r="E31" s="29" t="s">
        <v>8</v>
      </c>
      <c r="F31" s="7">
        <v>4</v>
      </c>
      <c r="G31" s="8"/>
      <c r="H31" s="9"/>
      <c r="I31" s="8"/>
      <c r="J31" s="5">
        <f t="shared" si="0"/>
        <v>0</v>
      </c>
      <c r="K31" s="17"/>
    </row>
    <row r="32" spans="1:11" ht="30.95" customHeight="1" x14ac:dyDescent="0.25">
      <c r="A32" s="68">
        <v>26</v>
      </c>
      <c r="B32" s="6" t="s">
        <v>63</v>
      </c>
      <c r="C32" s="29" t="s">
        <v>33</v>
      </c>
      <c r="D32" s="29" t="s">
        <v>34</v>
      </c>
      <c r="E32" s="29" t="s">
        <v>8</v>
      </c>
      <c r="F32" s="7">
        <v>40</v>
      </c>
      <c r="G32" s="8"/>
      <c r="H32" s="9"/>
      <c r="I32" s="8"/>
      <c r="J32" s="5">
        <f t="shared" si="0"/>
        <v>0</v>
      </c>
      <c r="K32" s="17"/>
    </row>
    <row r="33" spans="1:11" ht="30.95" customHeight="1" x14ac:dyDescent="0.25">
      <c r="A33" s="67">
        <v>27</v>
      </c>
      <c r="B33" s="6" t="s">
        <v>64</v>
      </c>
      <c r="C33" s="29" t="s">
        <v>44</v>
      </c>
      <c r="D33" s="29" t="s">
        <v>45</v>
      </c>
      <c r="E33" s="29" t="s">
        <v>8</v>
      </c>
      <c r="F33" s="7">
        <v>120</v>
      </c>
      <c r="G33" s="8"/>
      <c r="H33" s="9"/>
      <c r="I33" s="8"/>
      <c r="J33" s="5">
        <f t="shared" si="0"/>
        <v>0</v>
      </c>
      <c r="K33" s="17"/>
    </row>
    <row r="34" spans="1:11" ht="48" customHeight="1" x14ac:dyDescent="0.25">
      <c r="A34" s="68">
        <v>28</v>
      </c>
      <c r="B34" s="6" t="s">
        <v>65</v>
      </c>
      <c r="C34" s="29" t="s">
        <v>33</v>
      </c>
      <c r="D34" s="29" t="s">
        <v>34</v>
      </c>
      <c r="E34" s="29" t="s">
        <v>8</v>
      </c>
      <c r="F34" s="7">
        <v>120</v>
      </c>
      <c r="G34" s="8"/>
      <c r="H34" s="9"/>
      <c r="I34" s="8"/>
      <c r="J34" s="5">
        <f t="shared" si="0"/>
        <v>0</v>
      </c>
      <c r="K34" s="17"/>
    </row>
    <row r="35" spans="1:11" ht="57" customHeight="1" x14ac:dyDescent="0.25">
      <c r="A35" s="67">
        <v>29</v>
      </c>
      <c r="B35" s="6" t="s">
        <v>66</v>
      </c>
      <c r="C35" s="29" t="s">
        <v>36</v>
      </c>
      <c r="D35" s="29" t="s">
        <v>67</v>
      </c>
      <c r="E35" s="29" t="s">
        <v>8</v>
      </c>
      <c r="F35" s="7">
        <v>20</v>
      </c>
      <c r="G35" s="8"/>
      <c r="H35" s="9"/>
      <c r="I35" s="8"/>
      <c r="J35" s="5">
        <f t="shared" si="0"/>
        <v>0</v>
      </c>
      <c r="K35" s="31" t="s">
        <v>68</v>
      </c>
    </row>
    <row r="36" spans="1:11" ht="60" customHeight="1" x14ac:dyDescent="0.25">
      <c r="A36" s="68">
        <v>30</v>
      </c>
      <c r="B36" s="6" t="s">
        <v>69</v>
      </c>
      <c r="C36" s="29" t="s">
        <v>36</v>
      </c>
      <c r="D36" s="29" t="s">
        <v>67</v>
      </c>
      <c r="E36" s="29" t="s">
        <v>8</v>
      </c>
      <c r="F36" s="7">
        <v>20</v>
      </c>
      <c r="G36" s="8"/>
      <c r="H36" s="9"/>
      <c r="I36" s="8"/>
      <c r="J36" s="5">
        <f t="shared" si="0"/>
        <v>0</v>
      </c>
      <c r="K36" s="31" t="s">
        <v>68</v>
      </c>
    </row>
    <row r="37" spans="1:11" ht="51.75" customHeight="1" x14ac:dyDescent="0.25">
      <c r="A37" s="67">
        <v>31</v>
      </c>
      <c r="B37" s="6" t="s">
        <v>70</v>
      </c>
      <c r="C37" s="29" t="s">
        <v>52</v>
      </c>
      <c r="D37" s="29" t="s">
        <v>52</v>
      </c>
      <c r="E37" s="29" t="s">
        <v>8</v>
      </c>
      <c r="F37" s="7">
        <v>8</v>
      </c>
      <c r="G37" s="8"/>
      <c r="H37" s="9"/>
      <c r="I37" s="8"/>
      <c r="J37" s="5">
        <f t="shared" si="0"/>
        <v>0</v>
      </c>
      <c r="K37" s="17"/>
    </row>
    <row r="38" spans="1:11" ht="100.5" customHeight="1" x14ac:dyDescent="0.25">
      <c r="A38" s="68">
        <v>32</v>
      </c>
      <c r="B38" s="6" t="s">
        <v>71</v>
      </c>
      <c r="C38" s="29" t="s">
        <v>72</v>
      </c>
      <c r="D38" s="29" t="s">
        <v>34</v>
      </c>
      <c r="E38" s="29" t="s">
        <v>8</v>
      </c>
      <c r="F38" s="7">
        <v>80</v>
      </c>
      <c r="G38" s="8"/>
      <c r="H38" s="9"/>
      <c r="I38" s="8"/>
      <c r="J38" s="5">
        <f t="shared" si="0"/>
        <v>0</v>
      </c>
      <c r="K38" s="17"/>
    </row>
    <row r="39" spans="1:11" ht="102" customHeight="1" x14ac:dyDescent="0.25">
      <c r="A39" s="67">
        <v>33</v>
      </c>
      <c r="B39" s="6" t="s">
        <v>73</v>
      </c>
      <c r="C39" s="29" t="s">
        <v>72</v>
      </c>
      <c r="D39" s="29" t="s">
        <v>34</v>
      </c>
      <c r="E39" s="29" t="s">
        <v>8</v>
      </c>
      <c r="F39" s="7">
        <v>80</v>
      </c>
      <c r="G39" s="8"/>
      <c r="H39" s="9"/>
      <c r="I39" s="8"/>
      <c r="J39" s="5">
        <f t="shared" si="0"/>
        <v>0</v>
      </c>
      <c r="K39" s="17"/>
    </row>
    <row r="40" spans="1:11" ht="30.95" customHeight="1" x14ac:dyDescent="0.25">
      <c r="A40" s="68">
        <v>34</v>
      </c>
      <c r="B40" s="6" t="s">
        <v>74</v>
      </c>
      <c r="C40" s="29" t="s">
        <v>44</v>
      </c>
      <c r="D40" s="29" t="s">
        <v>45</v>
      </c>
      <c r="E40" s="29" t="s">
        <v>8</v>
      </c>
      <c r="F40" s="7">
        <v>120</v>
      </c>
      <c r="G40" s="8"/>
      <c r="H40" s="9"/>
      <c r="I40" s="8"/>
      <c r="J40" s="5">
        <f t="shared" si="0"/>
        <v>0</v>
      </c>
      <c r="K40" s="17"/>
    </row>
    <row r="41" spans="1:11" ht="38.25" customHeight="1" x14ac:dyDescent="0.25">
      <c r="A41" s="67">
        <v>35</v>
      </c>
      <c r="B41" s="6" t="s">
        <v>75</v>
      </c>
      <c r="C41" s="29" t="s">
        <v>27</v>
      </c>
      <c r="D41" s="29" t="s">
        <v>28</v>
      </c>
      <c r="E41" s="29" t="s">
        <v>8</v>
      </c>
      <c r="F41" s="7">
        <v>60</v>
      </c>
      <c r="G41" s="8"/>
      <c r="H41" s="9"/>
      <c r="I41" s="8"/>
      <c r="J41" s="5">
        <f t="shared" si="0"/>
        <v>0</v>
      </c>
      <c r="K41" s="17"/>
    </row>
    <row r="42" spans="1:11" ht="39" customHeight="1" x14ac:dyDescent="0.25">
      <c r="A42" s="68">
        <v>36</v>
      </c>
      <c r="B42" s="6" t="s">
        <v>76</v>
      </c>
      <c r="C42" s="29" t="s">
        <v>33</v>
      </c>
      <c r="D42" s="29" t="s">
        <v>34</v>
      </c>
      <c r="E42" s="29" t="s">
        <v>8</v>
      </c>
      <c r="F42" s="7">
        <v>60</v>
      </c>
      <c r="G42" s="8"/>
      <c r="H42" s="9"/>
      <c r="I42" s="8"/>
      <c r="J42" s="5">
        <f t="shared" si="0"/>
        <v>0</v>
      </c>
      <c r="K42" s="17"/>
    </row>
    <row r="43" spans="1:11" ht="55.5" customHeight="1" x14ac:dyDescent="0.25">
      <c r="A43" s="68">
        <v>37</v>
      </c>
      <c r="B43" s="6" t="s">
        <v>77</v>
      </c>
      <c r="C43" s="29" t="s">
        <v>44</v>
      </c>
      <c r="D43" s="29" t="s">
        <v>45</v>
      </c>
      <c r="E43" s="29" t="s">
        <v>8</v>
      </c>
      <c r="F43" s="7">
        <v>120</v>
      </c>
      <c r="G43" s="8"/>
      <c r="H43" s="9"/>
      <c r="I43" s="8"/>
      <c r="J43" s="5">
        <f t="shared" si="0"/>
        <v>0</v>
      </c>
      <c r="K43" s="17"/>
    </row>
    <row r="44" spans="1:11" ht="70.5" customHeight="1" x14ac:dyDescent="0.25">
      <c r="A44" s="68">
        <v>38</v>
      </c>
      <c r="B44" s="6" t="s">
        <v>78</v>
      </c>
      <c r="C44" s="29" t="s">
        <v>79</v>
      </c>
      <c r="D44" s="29" t="s">
        <v>28</v>
      </c>
      <c r="E44" s="29" t="s">
        <v>8</v>
      </c>
      <c r="F44" s="7">
        <v>6</v>
      </c>
      <c r="G44" s="8"/>
      <c r="H44" s="9"/>
      <c r="I44" s="8"/>
      <c r="J44" s="5">
        <f t="shared" si="0"/>
        <v>0</v>
      </c>
      <c r="K44" s="17"/>
    </row>
    <row r="45" spans="1:11" ht="64.5" customHeight="1" x14ac:dyDescent="0.25">
      <c r="A45" s="67">
        <v>39</v>
      </c>
      <c r="B45" s="6" t="s">
        <v>80</v>
      </c>
      <c r="C45" s="29" t="s">
        <v>79</v>
      </c>
      <c r="D45" s="29" t="s">
        <v>28</v>
      </c>
      <c r="E45" s="29" t="s">
        <v>8</v>
      </c>
      <c r="F45" s="7">
        <v>8</v>
      </c>
      <c r="G45" s="8"/>
      <c r="H45" s="9"/>
      <c r="I45" s="8"/>
      <c r="J45" s="5">
        <f t="shared" si="0"/>
        <v>0</v>
      </c>
      <c r="K45" s="17"/>
    </row>
    <row r="46" spans="1:11" ht="30.75" customHeight="1" x14ac:dyDescent="0.25">
      <c r="A46" s="68">
        <v>40</v>
      </c>
      <c r="B46" s="6" t="s">
        <v>81</v>
      </c>
      <c r="C46" s="29" t="s">
        <v>52</v>
      </c>
      <c r="D46" s="29" t="s">
        <v>28</v>
      </c>
      <c r="E46" s="29" t="s">
        <v>8</v>
      </c>
      <c r="F46" s="7">
        <v>200</v>
      </c>
      <c r="G46" s="8"/>
      <c r="H46" s="9"/>
      <c r="I46" s="8"/>
      <c r="J46" s="5">
        <f t="shared" si="0"/>
        <v>0</v>
      </c>
      <c r="K46" s="17"/>
    </row>
    <row r="47" spans="1:11" ht="30.95" customHeight="1" x14ac:dyDescent="0.25">
      <c r="A47" s="67">
        <v>41</v>
      </c>
      <c r="B47" s="6" t="s">
        <v>82</v>
      </c>
      <c r="C47" s="29" t="s">
        <v>33</v>
      </c>
      <c r="D47" s="29" t="s">
        <v>34</v>
      </c>
      <c r="E47" s="29" t="s">
        <v>8</v>
      </c>
      <c r="F47" s="7">
        <v>1600</v>
      </c>
      <c r="G47" s="8"/>
      <c r="H47" s="9"/>
      <c r="I47" s="8"/>
      <c r="J47" s="5">
        <f t="shared" si="0"/>
        <v>0</v>
      </c>
      <c r="K47" s="17"/>
    </row>
    <row r="48" spans="1:11" ht="44.25" customHeight="1" x14ac:dyDescent="0.25">
      <c r="A48" s="68">
        <v>42</v>
      </c>
      <c r="B48" s="6" t="s">
        <v>83</v>
      </c>
      <c r="C48" s="29" t="s">
        <v>31</v>
      </c>
      <c r="D48" s="29" t="s">
        <v>67</v>
      </c>
      <c r="E48" s="29" t="s">
        <v>8</v>
      </c>
      <c r="F48" s="7">
        <v>6</v>
      </c>
      <c r="G48" s="8"/>
      <c r="H48" s="9"/>
      <c r="I48" s="8"/>
      <c r="J48" s="5">
        <f t="shared" si="0"/>
        <v>0</v>
      </c>
      <c r="K48" s="17"/>
    </row>
    <row r="49" spans="1:11" ht="99" customHeight="1" x14ac:dyDescent="0.25">
      <c r="A49" s="67">
        <v>43</v>
      </c>
      <c r="B49" s="6" t="s">
        <v>84</v>
      </c>
      <c r="C49" s="29" t="s">
        <v>31</v>
      </c>
      <c r="D49" s="29" t="s">
        <v>67</v>
      </c>
      <c r="E49" s="29" t="s">
        <v>8</v>
      </c>
      <c r="F49" s="7">
        <v>50</v>
      </c>
      <c r="G49" s="8"/>
      <c r="H49" s="9"/>
      <c r="I49" s="8"/>
      <c r="J49" s="5">
        <f t="shared" si="0"/>
        <v>0</v>
      </c>
      <c r="K49" s="17"/>
    </row>
    <row r="50" spans="1:11" ht="68.25" customHeight="1" x14ac:dyDescent="0.25">
      <c r="A50" s="68">
        <v>44</v>
      </c>
      <c r="B50" s="6" t="s">
        <v>85</v>
      </c>
      <c r="C50" s="29" t="s">
        <v>33</v>
      </c>
      <c r="D50" s="29" t="s">
        <v>34</v>
      </c>
      <c r="E50" s="29" t="s">
        <v>8</v>
      </c>
      <c r="F50" s="7">
        <v>60</v>
      </c>
      <c r="G50" s="8"/>
      <c r="H50" s="9"/>
      <c r="I50" s="8"/>
      <c r="J50" s="5">
        <f t="shared" si="0"/>
        <v>0</v>
      </c>
      <c r="K50" s="17"/>
    </row>
    <row r="51" spans="1:11" ht="64.5" customHeight="1" x14ac:dyDescent="0.25">
      <c r="A51" s="68">
        <v>45</v>
      </c>
      <c r="B51" s="6" t="s">
        <v>86</v>
      </c>
      <c r="C51" s="29" t="s">
        <v>33</v>
      </c>
      <c r="D51" s="29" t="s">
        <v>34</v>
      </c>
      <c r="E51" s="29" t="s">
        <v>8</v>
      </c>
      <c r="F51" s="7">
        <v>60</v>
      </c>
      <c r="G51" s="8"/>
      <c r="H51" s="9"/>
      <c r="I51" s="8"/>
      <c r="J51" s="5">
        <f t="shared" si="0"/>
        <v>0</v>
      </c>
      <c r="K51" s="17"/>
    </row>
    <row r="52" spans="1:11" ht="34.5" customHeight="1" x14ac:dyDescent="0.25">
      <c r="A52" s="68">
        <v>46</v>
      </c>
      <c r="B52" s="6" t="s">
        <v>87</v>
      </c>
      <c r="C52" s="29" t="s">
        <v>33</v>
      </c>
      <c r="D52" s="29" t="s">
        <v>34</v>
      </c>
      <c r="E52" s="29" t="s">
        <v>8</v>
      </c>
      <c r="F52" s="7">
        <v>60</v>
      </c>
      <c r="G52" s="8"/>
      <c r="H52" s="9"/>
      <c r="I52" s="8"/>
      <c r="J52" s="5">
        <f t="shared" si="0"/>
        <v>0</v>
      </c>
      <c r="K52" s="17"/>
    </row>
    <row r="53" spans="1:11" ht="30.95" customHeight="1" x14ac:dyDescent="0.25">
      <c r="A53" s="67">
        <v>47</v>
      </c>
      <c r="B53" s="6" t="s">
        <v>88</v>
      </c>
      <c r="C53" s="29" t="s">
        <v>44</v>
      </c>
      <c r="D53" s="29" t="s">
        <v>45</v>
      </c>
      <c r="E53" s="29" t="s">
        <v>8</v>
      </c>
      <c r="F53" s="7">
        <v>200</v>
      </c>
      <c r="G53" s="8"/>
      <c r="H53" s="9"/>
      <c r="I53" s="8"/>
      <c r="J53" s="5">
        <f t="shared" si="0"/>
        <v>0</v>
      </c>
      <c r="K53" s="17"/>
    </row>
    <row r="54" spans="1:11" ht="70.5" customHeight="1" x14ac:dyDescent="0.25">
      <c r="A54" s="68">
        <v>48</v>
      </c>
      <c r="B54" s="6" t="s">
        <v>89</v>
      </c>
      <c r="C54" s="29" t="s">
        <v>44</v>
      </c>
      <c r="D54" s="29" t="s">
        <v>45</v>
      </c>
      <c r="E54" s="29" t="s">
        <v>8</v>
      </c>
      <c r="F54" s="7">
        <v>120</v>
      </c>
      <c r="G54" s="8"/>
      <c r="H54" s="9"/>
      <c r="I54" s="8"/>
      <c r="J54" s="5">
        <f t="shared" si="0"/>
        <v>0</v>
      </c>
      <c r="K54" s="17"/>
    </row>
    <row r="55" spans="1:11" ht="60" customHeight="1" x14ac:dyDescent="0.25">
      <c r="A55" s="67">
        <v>49</v>
      </c>
      <c r="B55" s="6" t="s">
        <v>90</v>
      </c>
      <c r="C55" s="29" t="s">
        <v>33</v>
      </c>
      <c r="D55" s="29" t="s">
        <v>34</v>
      </c>
      <c r="E55" s="29" t="s">
        <v>8</v>
      </c>
      <c r="F55" s="7">
        <v>80</v>
      </c>
      <c r="G55" s="8"/>
      <c r="H55" s="9"/>
      <c r="I55" s="8"/>
      <c r="J55" s="5">
        <f t="shared" si="0"/>
        <v>0</v>
      </c>
      <c r="K55" s="17"/>
    </row>
    <row r="56" spans="1:11" ht="33" customHeight="1" x14ac:dyDescent="0.25">
      <c r="A56" s="68">
        <v>50</v>
      </c>
      <c r="B56" s="6" t="s">
        <v>91</v>
      </c>
      <c r="C56" s="29" t="s">
        <v>36</v>
      </c>
      <c r="D56" s="29" t="s">
        <v>67</v>
      </c>
      <c r="E56" s="29" t="s">
        <v>8</v>
      </c>
      <c r="F56" s="7">
        <v>60</v>
      </c>
      <c r="G56" s="8"/>
      <c r="H56" s="9"/>
      <c r="I56" s="8"/>
      <c r="J56" s="5">
        <f t="shared" si="0"/>
        <v>0</v>
      </c>
      <c r="K56" s="17"/>
    </row>
    <row r="57" spans="1:11" ht="30.95" customHeight="1" x14ac:dyDescent="0.25">
      <c r="A57" s="67">
        <v>51</v>
      </c>
      <c r="B57" s="6" t="s">
        <v>92</v>
      </c>
      <c r="C57" s="29" t="s">
        <v>36</v>
      </c>
      <c r="D57" s="29" t="s">
        <v>67</v>
      </c>
      <c r="E57" s="29" t="s">
        <v>8</v>
      </c>
      <c r="F57" s="7">
        <v>60</v>
      </c>
      <c r="G57" s="8"/>
      <c r="H57" s="9"/>
      <c r="I57" s="8"/>
      <c r="J57" s="5">
        <f t="shared" si="0"/>
        <v>0</v>
      </c>
      <c r="K57" s="17"/>
    </row>
    <row r="58" spans="1:11" ht="30.95" customHeight="1" x14ac:dyDescent="0.25">
      <c r="A58" s="68">
        <v>52</v>
      </c>
      <c r="B58" s="6" t="s">
        <v>93</v>
      </c>
      <c r="C58" s="29" t="s">
        <v>36</v>
      </c>
      <c r="D58" s="29"/>
      <c r="E58" s="29" t="s">
        <v>8</v>
      </c>
      <c r="F58" s="7">
        <v>2000</v>
      </c>
      <c r="G58" s="8"/>
      <c r="H58" s="9"/>
      <c r="I58" s="8"/>
      <c r="J58" s="5">
        <f t="shared" si="0"/>
        <v>0</v>
      </c>
      <c r="K58" s="17"/>
    </row>
    <row r="59" spans="1:11" ht="30.95" customHeight="1" x14ac:dyDescent="0.25">
      <c r="A59" s="67">
        <v>53</v>
      </c>
      <c r="B59" s="6" t="s">
        <v>94</v>
      </c>
      <c r="C59" s="29" t="s">
        <v>95</v>
      </c>
      <c r="D59" s="29" t="s">
        <v>96</v>
      </c>
      <c r="E59" s="29" t="s">
        <v>8</v>
      </c>
      <c r="F59" s="7">
        <v>20</v>
      </c>
      <c r="G59" s="8"/>
      <c r="H59" s="9"/>
      <c r="I59" s="8"/>
      <c r="J59" s="5">
        <f t="shared" si="0"/>
        <v>0</v>
      </c>
      <c r="K59" s="17"/>
    </row>
    <row r="60" spans="1:11" ht="30.95" customHeight="1" x14ac:dyDescent="0.25">
      <c r="A60" s="68">
        <v>54</v>
      </c>
      <c r="B60" s="6" t="s">
        <v>97</v>
      </c>
      <c r="C60" s="29" t="s">
        <v>44</v>
      </c>
      <c r="D60" s="29" t="s">
        <v>45</v>
      </c>
      <c r="E60" s="29" t="s">
        <v>8</v>
      </c>
      <c r="F60" s="7">
        <v>120</v>
      </c>
      <c r="G60" s="8"/>
      <c r="H60" s="9"/>
      <c r="I60" s="8"/>
      <c r="J60" s="5">
        <f t="shared" si="0"/>
        <v>0</v>
      </c>
      <c r="K60" s="17"/>
    </row>
    <row r="61" spans="1:11" ht="48.75" customHeight="1" x14ac:dyDescent="0.25">
      <c r="A61" s="67">
        <v>55</v>
      </c>
      <c r="B61" s="6" t="s">
        <v>98</v>
      </c>
      <c r="C61" s="29" t="s">
        <v>99</v>
      </c>
      <c r="D61" s="29" t="s">
        <v>96</v>
      </c>
      <c r="E61" s="29" t="s">
        <v>8</v>
      </c>
      <c r="F61" s="7">
        <v>10</v>
      </c>
      <c r="G61" s="8"/>
      <c r="H61" s="9"/>
      <c r="I61" s="8"/>
      <c r="J61" s="5">
        <f t="shared" si="0"/>
        <v>0</v>
      </c>
      <c r="K61" s="17"/>
    </row>
    <row r="62" spans="1:11" ht="54" customHeight="1" x14ac:dyDescent="0.25">
      <c r="A62" s="44">
        <v>56</v>
      </c>
      <c r="B62" s="6" t="s">
        <v>100</v>
      </c>
      <c r="C62" s="29" t="s">
        <v>52</v>
      </c>
      <c r="D62" s="29" t="s">
        <v>28</v>
      </c>
      <c r="E62" s="29" t="s">
        <v>8</v>
      </c>
      <c r="F62" s="7">
        <v>100</v>
      </c>
      <c r="G62" s="8"/>
      <c r="H62" s="9"/>
      <c r="I62" s="8"/>
      <c r="J62" s="5">
        <f t="shared" si="0"/>
        <v>0</v>
      </c>
      <c r="K62" s="17" t="s">
        <v>29</v>
      </c>
    </row>
    <row r="63" spans="1:11" ht="54.75" customHeight="1" x14ac:dyDescent="0.25">
      <c r="A63" s="43">
        <v>57</v>
      </c>
      <c r="B63" s="6" t="s">
        <v>101</v>
      </c>
      <c r="C63" s="29" t="s">
        <v>52</v>
      </c>
      <c r="D63" s="29" t="s">
        <v>28</v>
      </c>
      <c r="E63" s="29" t="s">
        <v>8</v>
      </c>
      <c r="F63" s="7">
        <v>100</v>
      </c>
      <c r="G63" s="8"/>
      <c r="H63" s="9"/>
      <c r="I63" s="8"/>
      <c r="J63" s="5">
        <f t="shared" si="0"/>
        <v>0</v>
      </c>
      <c r="K63" s="17" t="s">
        <v>29</v>
      </c>
    </row>
    <row r="64" spans="1:11" ht="54.75" customHeight="1" x14ac:dyDescent="0.25">
      <c r="A64" s="44">
        <v>58</v>
      </c>
      <c r="B64" s="6" t="s">
        <v>102</v>
      </c>
      <c r="C64" s="29" t="s">
        <v>103</v>
      </c>
      <c r="D64" s="29" t="s">
        <v>28</v>
      </c>
      <c r="E64" s="29" t="s">
        <v>8</v>
      </c>
      <c r="F64" s="7">
        <v>20</v>
      </c>
      <c r="G64" s="8"/>
      <c r="H64" s="9"/>
      <c r="I64" s="8"/>
      <c r="J64" s="5">
        <f t="shared" si="0"/>
        <v>0</v>
      </c>
      <c r="K64" s="17" t="s">
        <v>29</v>
      </c>
    </row>
    <row r="65" spans="1:11" ht="57.75" customHeight="1" x14ac:dyDescent="0.25">
      <c r="A65" s="43">
        <v>59</v>
      </c>
      <c r="B65" s="6" t="s">
        <v>104</v>
      </c>
      <c r="C65" s="29" t="s">
        <v>33</v>
      </c>
      <c r="D65" s="29" t="s">
        <v>34</v>
      </c>
      <c r="E65" s="29" t="s">
        <v>8</v>
      </c>
      <c r="F65" s="7">
        <v>60</v>
      </c>
      <c r="G65" s="8"/>
      <c r="H65" s="9"/>
      <c r="I65" s="8"/>
      <c r="J65" s="5">
        <f t="shared" si="0"/>
        <v>0</v>
      </c>
      <c r="K65" s="17"/>
    </row>
    <row r="66" spans="1:11" ht="30.75" customHeight="1" x14ac:dyDescent="0.25">
      <c r="A66" s="44">
        <v>60</v>
      </c>
      <c r="B66" s="6" t="s">
        <v>105</v>
      </c>
      <c r="C66" s="29" t="s">
        <v>95</v>
      </c>
      <c r="D66" s="29" t="s">
        <v>96</v>
      </c>
      <c r="E66" s="29" t="s">
        <v>8</v>
      </c>
      <c r="F66" s="7">
        <v>20</v>
      </c>
      <c r="G66" s="8"/>
      <c r="H66" s="9"/>
      <c r="I66" s="8"/>
      <c r="J66" s="5">
        <f t="shared" si="0"/>
        <v>0</v>
      </c>
      <c r="K66" s="17"/>
    </row>
    <row r="67" spans="1:11" ht="30.95" customHeight="1" x14ac:dyDescent="0.25">
      <c r="A67" s="43">
        <v>61</v>
      </c>
      <c r="B67" s="6" t="s">
        <v>106</v>
      </c>
      <c r="C67" s="29" t="s">
        <v>44</v>
      </c>
      <c r="D67" s="29" t="s">
        <v>45</v>
      </c>
      <c r="E67" s="29" t="s">
        <v>8</v>
      </c>
      <c r="F67" s="7">
        <v>1000</v>
      </c>
      <c r="G67" s="8"/>
      <c r="H67" s="9"/>
      <c r="I67" s="8"/>
      <c r="J67" s="5">
        <f t="shared" si="0"/>
        <v>0</v>
      </c>
      <c r="K67" s="17"/>
    </row>
    <row r="68" spans="1:11" ht="30.95" customHeight="1" x14ac:dyDescent="0.25">
      <c r="A68" s="44">
        <v>62</v>
      </c>
      <c r="B68" s="6" t="s">
        <v>107</v>
      </c>
      <c r="C68" s="29" t="s">
        <v>33</v>
      </c>
      <c r="D68" s="29" t="s">
        <v>34</v>
      </c>
      <c r="E68" s="29" t="s">
        <v>8</v>
      </c>
      <c r="F68" s="7">
        <v>60</v>
      </c>
      <c r="G68" s="8"/>
      <c r="H68" s="9"/>
      <c r="I68" s="8"/>
      <c r="J68" s="5">
        <f t="shared" si="0"/>
        <v>0</v>
      </c>
      <c r="K68" s="17"/>
    </row>
    <row r="69" spans="1:11" ht="58.5" customHeight="1" x14ac:dyDescent="0.25">
      <c r="A69" s="43">
        <v>63</v>
      </c>
      <c r="B69" s="6" t="s">
        <v>108</v>
      </c>
      <c r="C69" s="29" t="s">
        <v>36</v>
      </c>
      <c r="D69" s="29" t="s">
        <v>67</v>
      </c>
      <c r="E69" s="29" t="s">
        <v>8</v>
      </c>
      <c r="F69" s="7">
        <v>60</v>
      </c>
      <c r="G69" s="8"/>
      <c r="H69" s="9"/>
      <c r="I69" s="8"/>
      <c r="J69" s="5">
        <f t="shared" si="0"/>
        <v>0</v>
      </c>
      <c r="K69" s="17"/>
    </row>
    <row r="70" spans="1:11" ht="52.5" customHeight="1" x14ac:dyDescent="0.25">
      <c r="A70" s="44">
        <v>64</v>
      </c>
      <c r="B70" s="6" t="s">
        <v>109</v>
      </c>
      <c r="C70" s="29" t="s">
        <v>36</v>
      </c>
      <c r="D70" s="29" t="s">
        <v>67</v>
      </c>
      <c r="E70" s="29" t="s">
        <v>8</v>
      </c>
      <c r="F70" s="7">
        <v>60</v>
      </c>
      <c r="G70" s="8"/>
      <c r="H70" s="9"/>
      <c r="I70" s="8"/>
      <c r="J70" s="5">
        <f t="shared" si="0"/>
        <v>0</v>
      </c>
      <c r="K70" s="17"/>
    </row>
    <row r="71" spans="1:11" ht="30.95" customHeight="1" x14ac:dyDescent="0.25">
      <c r="A71" s="43">
        <v>65</v>
      </c>
      <c r="B71" s="6" t="s">
        <v>110</v>
      </c>
      <c r="C71" s="29" t="s">
        <v>44</v>
      </c>
      <c r="D71" s="29" t="s">
        <v>45</v>
      </c>
      <c r="E71" s="29" t="s">
        <v>8</v>
      </c>
      <c r="F71" s="7">
        <v>200</v>
      </c>
      <c r="G71" s="8"/>
      <c r="H71" s="9"/>
      <c r="I71" s="8"/>
      <c r="J71" s="5">
        <f t="shared" si="0"/>
        <v>0</v>
      </c>
      <c r="K71" s="17"/>
    </row>
    <row r="72" spans="1:11" ht="30.95" customHeight="1" x14ac:dyDescent="0.25">
      <c r="A72" s="44">
        <v>66</v>
      </c>
      <c r="B72" s="6" t="s">
        <v>111</v>
      </c>
      <c r="C72" s="29" t="s">
        <v>33</v>
      </c>
      <c r="D72" s="29" t="s">
        <v>34</v>
      </c>
      <c r="E72" s="29" t="s">
        <v>8</v>
      </c>
      <c r="F72" s="7">
        <v>80</v>
      </c>
      <c r="G72" s="8"/>
      <c r="H72" s="9"/>
      <c r="I72" s="8"/>
      <c r="J72" s="5">
        <f t="shared" ref="J72:J79" si="1">F72*I72</f>
        <v>0</v>
      </c>
      <c r="K72" s="17"/>
    </row>
    <row r="73" spans="1:11" ht="62.25" customHeight="1" x14ac:dyDescent="0.25">
      <c r="A73" s="43">
        <v>67</v>
      </c>
      <c r="B73" s="6" t="s">
        <v>112</v>
      </c>
      <c r="C73" s="29" t="s">
        <v>113</v>
      </c>
      <c r="D73" s="29" t="s">
        <v>28</v>
      </c>
      <c r="E73" s="29" t="s">
        <v>8</v>
      </c>
      <c r="F73" s="7">
        <v>20</v>
      </c>
      <c r="G73" s="8"/>
      <c r="H73" s="9"/>
      <c r="I73" s="8"/>
      <c r="J73" s="5">
        <f t="shared" si="1"/>
        <v>0</v>
      </c>
      <c r="K73" s="17"/>
    </row>
    <row r="74" spans="1:11" ht="54.75" customHeight="1" x14ac:dyDescent="0.25">
      <c r="A74" s="44">
        <v>68</v>
      </c>
      <c r="B74" s="6" t="s">
        <v>114</v>
      </c>
      <c r="C74" s="29" t="s">
        <v>113</v>
      </c>
      <c r="D74" s="29" t="s">
        <v>28</v>
      </c>
      <c r="E74" s="29" t="s">
        <v>8</v>
      </c>
      <c r="F74" s="7">
        <v>4</v>
      </c>
      <c r="G74" s="8"/>
      <c r="H74" s="9"/>
      <c r="I74" s="8"/>
      <c r="J74" s="5">
        <f t="shared" si="1"/>
        <v>0</v>
      </c>
      <c r="K74" s="17"/>
    </row>
    <row r="75" spans="1:11" ht="61.5" customHeight="1" x14ac:dyDescent="0.25">
      <c r="A75" s="43">
        <v>69</v>
      </c>
      <c r="B75" s="6" t="s">
        <v>115</v>
      </c>
      <c r="C75" s="29" t="s">
        <v>31</v>
      </c>
      <c r="D75" s="29" t="s">
        <v>28</v>
      </c>
      <c r="E75" s="29" t="s">
        <v>8</v>
      </c>
      <c r="F75" s="7">
        <v>200</v>
      </c>
      <c r="G75" s="8"/>
      <c r="H75" s="9"/>
      <c r="I75" s="8"/>
      <c r="J75" s="5">
        <f t="shared" si="1"/>
        <v>0</v>
      </c>
      <c r="K75" s="17" t="s">
        <v>29</v>
      </c>
    </row>
    <row r="76" spans="1:11" ht="30.95" customHeight="1" x14ac:dyDescent="0.25">
      <c r="A76" s="44">
        <v>70</v>
      </c>
      <c r="B76" s="6" t="s">
        <v>116</v>
      </c>
      <c r="C76" s="29" t="s">
        <v>52</v>
      </c>
      <c r="D76" s="29" t="s">
        <v>28</v>
      </c>
      <c r="E76" s="29" t="s">
        <v>8</v>
      </c>
      <c r="F76" s="7">
        <v>20</v>
      </c>
      <c r="G76" s="8"/>
      <c r="H76" s="9"/>
      <c r="I76" s="8"/>
      <c r="J76" s="5">
        <f t="shared" si="1"/>
        <v>0</v>
      </c>
      <c r="K76" s="17"/>
    </row>
    <row r="77" spans="1:11" ht="30.95" customHeight="1" x14ac:dyDescent="0.25">
      <c r="A77" s="43">
        <v>71</v>
      </c>
      <c r="B77" s="6" t="s">
        <v>117</v>
      </c>
      <c r="C77" s="29" t="s">
        <v>118</v>
      </c>
      <c r="D77" s="29" t="s">
        <v>119</v>
      </c>
      <c r="E77" s="29" t="s">
        <v>8</v>
      </c>
      <c r="F77" s="7">
        <v>200</v>
      </c>
      <c r="G77" s="8"/>
      <c r="H77" s="9"/>
      <c r="I77" s="8"/>
      <c r="J77" s="5">
        <f t="shared" si="1"/>
        <v>0</v>
      </c>
      <c r="K77" s="17"/>
    </row>
    <row r="78" spans="1:11" ht="49.5" customHeight="1" x14ac:dyDescent="0.25">
      <c r="A78" s="44">
        <v>72</v>
      </c>
      <c r="B78" s="6" t="s">
        <v>120</v>
      </c>
      <c r="C78" s="29" t="s">
        <v>79</v>
      </c>
      <c r="D78" s="29" t="s">
        <v>28</v>
      </c>
      <c r="E78" s="29" t="s">
        <v>8</v>
      </c>
      <c r="F78" s="7">
        <v>60</v>
      </c>
      <c r="G78" s="8"/>
      <c r="H78" s="9"/>
      <c r="I78" s="8"/>
      <c r="J78" s="5">
        <f t="shared" si="1"/>
        <v>0</v>
      </c>
      <c r="K78" s="17"/>
    </row>
    <row r="79" spans="1:11" ht="33" customHeight="1" thickBot="1" x14ac:dyDescent="0.3">
      <c r="A79" s="43">
        <v>73</v>
      </c>
      <c r="B79" s="6" t="s">
        <v>121</v>
      </c>
      <c r="C79" s="29" t="s">
        <v>79</v>
      </c>
      <c r="D79" s="29" t="s">
        <v>28</v>
      </c>
      <c r="E79" s="29" t="s">
        <v>8</v>
      </c>
      <c r="F79" s="7">
        <v>8</v>
      </c>
      <c r="G79" s="14"/>
      <c r="H79" s="15"/>
      <c r="I79" s="14"/>
      <c r="J79" s="45">
        <f t="shared" si="1"/>
        <v>0</v>
      </c>
      <c r="K79" s="17"/>
    </row>
    <row r="80" spans="1:11" ht="42.75" customHeight="1" thickTop="1" thickBot="1" x14ac:dyDescent="0.3">
      <c r="A80" s="10"/>
      <c r="B80" s="11"/>
      <c r="C80" s="38"/>
      <c r="D80" s="38"/>
      <c r="E80" s="38"/>
      <c r="F80" s="30"/>
      <c r="G80" s="50" t="s">
        <v>17</v>
      </c>
      <c r="H80" s="51"/>
      <c r="I80" s="52"/>
      <c r="J80" s="46">
        <f>SUM(J7:J79)</f>
        <v>0</v>
      </c>
      <c r="K80" s="42"/>
    </row>
    <row r="81" spans="1:11" ht="33" customHeight="1" thickTop="1" thickBot="1" x14ac:dyDescent="0.3">
      <c r="A81" s="10"/>
      <c r="B81" s="11"/>
      <c r="C81" s="38"/>
      <c r="D81" s="38"/>
      <c r="E81" s="38"/>
      <c r="F81" s="12"/>
      <c r="G81" s="53" t="s">
        <v>126</v>
      </c>
      <c r="H81" s="54"/>
      <c r="I81" s="54"/>
      <c r="J81" s="55"/>
      <c r="K81" s="16"/>
    </row>
    <row r="82" spans="1:11" ht="33" customHeight="1" thickTop="1" x14ac:dyDescent="0.25">
      <c r="A82" s="10"/>
      <c r="B82" s="11"/>
      <c r="C82" s="38"/>
      <c r="D82" s="38"/>
      <c r="E82" s="38"/>
      <c r="F82" s="12"/>
      <c r="G82" s="39"/>
      <c r="H82" s="40"/>
      <c r="I82" s="39"/>
      <c r="J82" s="41"/>
      <c r="K82" s="42"/>
    </row>
    <row r="83" spans="1:11" ht="51" customHeight="1" x14ac:dyDescent="0.25">
      <c r="A83" s="60"/>
      <c r="B83" s="61"/>
      <c r="C83" s="61"/>
      <c r="D83" s="61"/>
      <c r="E83" s="61"/>
      <c r="F83" s="61"/>
      <c r="G83" s="61"/>
    </row>
    <row r="84" spans="1:11" ht="18.75" x14ac:dyDescent="0.3">
      <c r="A84" s="62" t="s">
        <v>128</v>
      </c>
      <c r="B84" s="62"/>
      <c r="C84" s="62"/>
      <c r="D84" s="62"/>
      <c r="E84" s="62"/>
      <c r="F84" s="62"/>
      <c r="G84" s="62"/>
      <c r="H84" s="62"/>
      <c r="I84" s="26"/>
    </row>
    <row r="85" spans="1:11" ht="15.75" x14ac:dyDescent="0.25">
      <c r="A85" s="63" t="s">
        <v>18</v>
      </c>
      <c r="B85" s="49"/>
      <c r="C85" s="49"/>
      <c r="D85" s="27"/>
      <c r="E85" s="27"/>
      <c r="F85" s="27"/>
      <c r="G85" s="27"/>
      <c r="H85" s="27"/>
      <c r="I85" s="27"/>
    </row>
    <row r="86" spans="1:11" ht="15.75" x14ac:dyDescent="0.25">
      <c r="A86" s="49"/>
      <c r="B86" s="49"/>
      <c r="C86" s="49"/>
      <c r="D86" s="18"/>
      <c r="E86" s="64"/>
      <c r="F86" s="64"/>
      <c r="G86" s="65"/>
      <c r="H86" s="65"/>
      <c r="I86" s="13"/>
    </row>
    <row r="87" spans="1:11" ht="15.75" x14ac:dyDescent="0.25">
      <c r="A87" s="13"/>
      <c r="B87" s="13"/>
      <c r="C87" s="13"/>
      <c r="D87" s="18"/>
      <c r="E87" s="18"/>
      <c r="F87" s="18"/>
      <c r="G87" s="13"/>
      <c r="H87" s="13"/>
      <c r="I87" s="13"/>
    </row>
    <row r="88" spans="1:11" ht="15.75" x14ac:dyDescent="0.25">
      <c r="A88" s="13"/>
      <c r="B88" s="13"/>
      <c r="C88" s="13"/>
      <c r="D88" s="18"/>
      <c r="E88" s="18"/>
      <c r="F88" s="18"/>
      <c r="G88" s="13"/>
      <c r="H88" s="13"/>
      <c r="I88" s="13"/>
    </row>
    <row r="89" spans="1:11" ht="15.75" x14ac:dyDescent="0.25">
      <c r="A89" s="13"/>
      <c r="B89" s="13"/>
      <c r="C89" s="13"/>
      <c r="D89" s="18"/>
      <c r="E89" s="18"/>
      <c r="F89" s="18"/>
      <c r="G89" s="13"/>
      <c r="H89" s="13"/>
      <c r="I89" s="13"/>
    </row>
    <row r="90" spans="1:11" ht="15.75" x14ac:dyDescent="0.25">
      <c r="A90" s="13"/>
      <c r="B90" s="13"/>
      <c r="C90" s="13"/>
      <c r="D90" s="47" t="s">
        <v>19</v>
      </c>
      <c r="E90" s="47"/>
      <c r="F90" s="47"/>
      <c r="G90" s="48"/>
      <c r="H90" s="48"/>
      <c r="I90" s="49"/>
    </row>
    <row r="91" spans="1:11" ht="15.75" x14ac:dyDescent="0.25">
      <c r="A91" s="13"/>
      <c r="B91" s="13"/>
      <c r="C91" s="13"/>
      <c r="D91" s="49"/>
      <c r="E91" s="49"/>
      <c r="F91" s="49"/>
      <c r="G91" s="49"/>
      <c r="H91" s="49"/>
      <c r="I91" s="49"/>
    </row>
    <row r="92" spans="1:11" ht="15.75" x14ac:dyDescent="0.25">
      <c r="A92" s="13"/>
      <c r="B92" s="13"/>
      <c r="C92" s="13"/>
      <c r="D92" s="18"/>
      <c r="E92" s="18"/>
      <c r="F92" s="18"/>
      <c r="G92" s="13"/>
      <c r="H92" s="13"/>
      <c r="I92" s="13"/>
    </row>
    <row r="93" spans="1:11" ht="15.75" x14ac:dyDescent="0.25">
      <c r="A93" s="13"/>
      <c r="B93" s="13"/>
      <c r="C93" s="13"/>
      <c r="D93" s="18"/>
      <c r="E93" s="18"/>
      <c r="F93" s="18"/>
      <c r="G93" s="13"/>
      <c r="H93" s="13"/>
      <c r="I93" s="13"/>
    </row>
    <row r="94" spans="1:11" ht="15.75" x14ac:dyDescent="0.25">
      <c r="A94" s="13"/>
      <c r="B94" s="13"/>
      <c r="C94" s="13"/>
      <c r="D94" s="18"/>
      <c r="E94" s="18"/>
      <c r="F94" s="18"/>
      <c r="G94" s="13"/>
      <c r="H94" s="13"/>
      <c r="I94" s="13"/>
    </row>
    <row r="95" spans="1:11" ht="15.75" x14ac:dyDescent="0.25">
      <c r="A95" s="13"/>
      <c r="B95" s="19" t="s">
        <v>20</v>
      </c>
      <c r="C95" s="13"/>
      <c r="D95" s="18"/>
      <c r="E95" s="18"/>
      <c r="F95" s="18"/>
      <c r="G95" s="13"/>
      <c r="H95" s="13"/>
      <c r="I95" s="13"/>
    </row>
    <row r="96" spans="1:11" ht="15.75" x14ac:dyDescent="0.25">
      <c r="A96" s="13"/>
      <c r="B96" s="19" t="s">
        <v>21</v>
      </c>
      <c r="C96" s="13"/>
      <c r="D96" s="18"/>
      <c r="E96" s="18"/>
      <c r="F96" s="18"/>
      <c r="G96" s="13"/>
      <c r="H96" s="13"/>
      <c r="I96" s="13"/>
    </row>
    <row r="97" spans="1:9" ht="15.75" x14ac:dyDescent="0.25">
      <c r="A97" s="13"/>
      <c r="B97" s="19" t="s">
        <v>22</v>
      </c>
      <c r="C97" s="13"/>
      <c r="D97" s="18"/>
      <c r="E97" s="18"/>
      <c r="F97" s="18"/>
      <c r="G97" s="13"/>
      <c r="H97" s="13"/>
      <c r="I97" s="13"/>
    </row>
  </sheetData>
  <mergeCells count="9">
    <mergeCell ref="D90:I91"/>
    <mergeCell ref="G80:I80"/>
    <mergeCell ref="G81:J81"/>
    <mergeCell ref="A3:K3"/>
    <mergeCell ref="A2:K2"/>
    <mergeCell ref="A83:G83"/>
    <mergeCell ref="A84:H84"/>
    <mergeCell ref="A85:C86"/>
    <mergeCell ref="E86:H86"/>
  </mergeCells>
  <pageMargins left="0.7" right="0.7" top="0.75" bottom="0.75" header="0.3" footer="0.3"/>
  <pageSetup paperSize="9" scale="69" orientation="landscape" r:id="rId1"/>
  <rowBreaks count="5" manualBreakCount="5">
    <brk id="17" max="10" man="1"/>
    <brk id="34" max="10" man="1"/>
    <brk id="44" max="10" man="1"/>
    <brk id="57" max="10" man="1"/>
    <brk id="7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Michalska</dc:creator>
  <cp:lastModifiedBy>Monika Michalska</cp:lastModifiedBy>
  <cp:lastPrinted>2020-07-13T10:45:03Z</cp:lastPrinted>
  <dcterms:created xsi:type="dcterms:W3CDTF">2020-06-22T08:34:26Z</dcterms:created>
  <dcterms:modified xsi:type="dcterms:W3CDTF">2020-07-13T10:45:09Z</dcterms:modified>
</cp:coreProperties>
</file>