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ministracja Z\Konkurs diagnostyka\Konkurs Diagnostyka Laboratoryjna 2022\"/>
    </mc:Choice>
  </mc:AlternateContent>
  <xr:revisionPtr revIDLastSave="0" documentId="13_ncr:1_{553F2D5B-8391-4EDD-89C0-E355A808E962}" xr6:coauthVersionLast="47" xr6:coauthVersionMax="47" xr10:uidLastSave="{00000000-0000-0000-0000-000000000000}"/>
  <bookViews>
    <workbookView xWindow="-120" yWindow="-120" windowWidth="29040" windowHeight="15840" xr2:uid="{756A0BD7-53E5-4328-90E7-BDF4086CF4AE}"/>
  </bookViews>
  <sheets>
    <sheet name="Formularz" sheetId="1" r:id="rId1"/>
  </sheets>
  <definedNames>
    <definedName name="_xlnm._FilterDatabase" localSheetId="0" hidden="1">Formularz!$B$3:$D$225</definedName>
    <definedName name="_xlnm.Print_Area" localSheetId="0">Formularz!$B$2:$G$225</definedName>
    <definedName name="_xlnm.Print_Titles" localSheetId="0">Formularz!$3:$3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7" i="1" l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F4" i="1"/>
  <c r="F2" i="1"/>
  <c r="D2" i="1" l="1"/>
</calcChain>
</file>

<file path=xl/sharedStrings.xml><?xml version="1.0" encoding="utf-8"?>
<sst xmlns="http://schemas.openxmlformats.org/spreadsheetml/2006/main" count="230" uniqueCount="230">
  <si>
    <t>Lp.</t>
  </si>
  <si>
    <t>Nazwa badania</t>
  </si>
  <si>
    <t>Szacunkowa liczba badań w okresie umowy</t>
  </si>
  <si>
    <t>Cena jednostkowa brutto
zł</t>
  </si>
  <si>
    <t>Wartość ogółem 
zł</t>
  </si>
  <si>
    <t>Czas oczekiwania na wynik 
[liczba i jednostka]</t>
  </si>
  <si>
    <t>17-OH Progesteron</t>
  </si>
  <si>
    <t>Albumina w surowicy (I09)</t>
  </si>
  <si>
    <t>Alergodip  - panel wziewny</t>
  </si>
  <si>
    <t>Alergodip - panel pokarmowy</t>
  </si>
  <si>
    <t>Alfa - fetoproteina (AFP) (L07)</t>
  </si>
  <si>
    <t>Alloprzeciwciała odpornościowe</t>
  </si>
  <si>
    <t>Amfetamina - test narkotyczny w moczu (P07)</t>
  </si>
  <si>
    <t>Aminotransferaza alaninowa (ALT) (I17)</t>
  </si>
  <si>
    <t>Aminotransferaza asparaginianowa (AST) (I19)</t>
  </si>
  <si>
    <t>Amylaza trzustkowa w surowicy (I27)</t>
  </si>
  <si>
    <t>Amylaza w moczu (I25)</t>
  </si>
  <si>
    <t>Amylaza w surowicy (I25)</t>
  </si>
  <si>
    <t>Androstendion (I31)</t>
  </si>
  <si>
    <t>Antygen karcinoembrionalny (CEA) (I53)</t>
  </si>
  <si>
    <t>Anty-Mullerian hormon (AMH)</t>
  </si>
  <si>
    <t>ASO (test ilościowy) (U75)</t>
  </si>
  <si>
    <t>Badanie kału w kierunku pasożytów (jedno oznacz.) (A21)</t>
  </si>
  <si>
    <t>Badanie kału w kierunku ameby</t>
  </si>
  <si>
    <t>Badanie kału na nosicielstwo</t>
  </si>
  <si>
    <t>Badanie ogólne moczu (A01)</t>
  </si>
  <si>
    <t>Banan (F92) - IgE swoiste (L91)</t>
  </si>
  <si>
    <t>Barwienie immunohistochemiczne receptorów Melan A</t>
  </si>
  <si>
    <t>B-HCG Gonadotropina kosmówkowa (L47)</t>
  </si>
  <si>
    <t>Białko całkowite (I77)</t>
  </si>
  <si>
    <t>Białko C-reaktywne (CRP) - ilościowe (I81)</t>
  </si>
  <si>
    <t>Białko C-reaktywne CRP-hs (wysokiej czułości) (I81)</t>
  </si>
  <si>
    <t>Białko w dobowej zbiórce moczu (A07)</t>
  </si>
  <si>
    <t>Bilirubina bezpośrednia w surowicy (I87)</t>
  </si>
  <si>
    <t>Bilirubina całkowita (I89)</t>
  </si>
  <si>
    <t>Borelioza - p/c IgG (S21)</t>
  </si>
  <si>
    <t>Borelioza - p/c IgM (S25)</t>
  </si>
  <si>
    <t>C - peptyd (N33)</t>
  </si>
  <si>
    <t>C3 składnik dopełniacza (K75)</t>
  </si>
  <si>
    <t>C4 składnik dopełniacza (K77)</t>
  </si>
  <si>
    <t>CA 125 (I41)</t>
  </si>
  <si>
    <t>CA 15-3 (I43)</t>
  </si>
  <si>
    <t>CA 19-9 (I45)</t>
  </si>
  <si>
    <t>CA 72-4 (I49)</t>
  </si>
  <si>
    <t>Całkowita trójjodotyronina (T3) (O51)</t>
  </si>
  <si>
    <t>Całkowita tyroksyna (T4) (O67)</t>
  </si>
  <si>
    <t>Całkowita zdolność wiązania żelaza (TIBC) (O93)</t>
  </si>
  <si>
    <t>Chlamydia trachomatis - p/c IgG (S73)</t>
  </si>
  <si>
    <t>Chlamydia trachomatis - p/c IgM (S75)</t>
  </si>
  <si>
    <t>Chlorki w surowicy (I97)</t>
  </si>
  <si>
    <t>Cholesterol całkowity (I99)</t>
  </si>
  <si>
    <t>Cholesterol HDL w surowicy (K01)</t>
  </si>
  <si>
    <t>Cholesterol LDL - wyliczany (K03)</t>
  </si>
  <si>
    <t>CMV - wirus cytomegalii awidność p/c IgG (F22)</t>
  </si>
  <si>
    <t>CMV - wirus cytomegalii p/c IgG (F19)</t>
  </si>
  <si>
    <t>CMV - wirus cytomegalii p/c IgM (F23)</t>
  </si>
  <si>
    <t>Covid przeciwciała ilościowo</t>
  </si>
  <si>
    <t>Cyfra 21-1 (I51)</t>
  </si>
  <si>
    <t>Cynk w surowicy (K15)</t>
  </si>
  <si>
    <t>Cytologiczne badanie wymazu wykonane metodą konwencjonalną</t>
  </si>
  <si>
    <t>Czas kaolinowo - kefalinowy (APTT) (G11)</t>
  </si>
  <si>
    <t>Czas protrombinowy (PT), INR/ (G21)</t>
  </si>
  <si>
    <t>Czas trombinowy (TT) w osoczu (G25)</t>
  </si>
  <si>
    <t>Czynnik reumatoidalny (RF) - ilość (K21)</t>
  </si>
  <si>
    <t>Czynnik reumatoidalny RF IgA (K21)</t>
  </si>
  <si>
    <t>Czynnik reumatoidalny RF IgM (K21)</t>
  </si>
  <si>
    <t>D-dimery (G49)</t>
  </si>
  <si>
    <t>Dehydroepiandrosteron (DHEA) (K25)</t>
  </si>
  <si>
    <t>Dehydrogenaza mleczanowa (LDH) (K33)</t>
  </si>
  <si>
    <t>Dihydrotestosteron (DHT) (K55)</t>
  </si>
  <si>
    <t>Drobny materiał tkankowy (kolejne naczynie)</t>
  </si>
  <si>
    <t>Drobny materiał tkankowy2</t>
  </si>
  <si>
    <t>EBV - wirus Epsteina Barr - test szybki (mononukleoza)</t>
  </si>
  <si>
    <t>EBV - wirus Epsteina Barr antygen VCA p/c IgG (mononukleoza) (F53)</t>
  </si>
  <si>
    <t>EBV - wirus Epsteina Barr antygen VCA p/c IgM (mononukleoza) (F56)</t>
  </si>
  <si>
    <t>Estradiol (E2) (K99)</t>
  </si>
  <si>
    <t>E-test</t>
  </si>
  <si>
    <t>Ferrytyna (L05)</t>
  </si>
  <si>
    <t>Fibrynogen (G53)</t>
  </si>
  <si>
    <t>Folikulotropina (FSH) (L65)</t>
  </si>
  <si>
    <t>Fosfataza alkaliczna (ALP) (L11)</t>
  </si>
  <si>
    <t>Fosfataza kwaśna całkowita (ACP) (L15)</t>
  </si>
  <si>
    <t>Fosfor nieorganiczny w surowicy (L23)</t>
  </si>
  <si>
    <t>Gamma-glutamylotranspeptydaza (GGTP) (L31)</t>
  </si>
  <si>
    <t>Globulina wiążąca hormony płciowe (SHBG) (I83)</t>
  </si>
  <si>
    <t>Glukoza (L43)</t>
  </si>
  <si>
    <t>Glukoza w moczu (A15)</t>
  </si>
  <si>
    <t>Grupa krwi, Rh (E65)</t>
  </si>
  <si>
    <t>Guma arabska (F297) IgE swoiste (L91)</t>
  </si>
  <si>
    <t>HBc - p/c przeciw HBc total (WZW typu B) (V31)</t>
  </si>
  <si>
    <t>HBs - antygen HBs (WZW typu B) (V39)</t>
  </si>
  <si>
    <t>HBs - p/c przeciw HBs (WZW typu B) (V42)</t>
  </si>
  <si>
    <t>HCV - p/c przeciw HCV (WZW typu C) (V48)</t>
  </si>
  <si>
    <t>HCV p/c przeciw HCV test potwierdzenia metodą RecomLine (WZW typu C) (V53)</t>
  </si>
  <si>
    <t>Helicobacter pylori - p/c IgG (U12)</t>
  </si>
  <si>
    <t>Helicobacter pylori w kale - antygen (U15)</t>
  </si>
  <si>
    <t>Hemoglobina glikowana (HbA1c) (L55)</t>
  </si>
  <si>
    <t>HIV - wirus HIV test przesiewowy (p/c anty-HIV 1/2, antygen p24) (F91)</t>
  </si>
  <si>
    <t>Homocysteina (L62)</t>
  </si>
  <si>
    <t>Hormon wzrostu (hGH) (L71)</t>
  </si>
  <si>
    <t>Interleukina IL66 (surowica) - cytokina prozapalna (M05)</t>
  </si>
  <si>
    <t>ilościowe oznaczanie w moczu: białko (A07)</t>
  </si>
  <si>
    <t>Immunoglobulina Ig A w surowicy (L85)</t>
  </si>
  <si>
    <t>Immunoglobulina Ig E (całk.) w surowicy (L89)</t>
  </si>
  <si>
    <t>Insulina (L97)</t>
  </si>
  <si>
    <t>Insulinopodobny czynnik wzrostu IGF-1 (Somatomedyna C) (O32)</t>
  </si>
  <si>
    <t>Kakao (F93) - IgE swoiste (L91)</t>
  </si>
  <si>
    <t>Kalcytonina (M11)</t>
  </si>
  <si>
    <t>Kalprotektyna w kale (ilościowo)</t>
  </si>
  <si>
    <t>Kał badanie ogólne i ocena resztek pokarmowych (A23)</t>
  </si>
  <si>
    <t>Kinaza kreatynowa (CK) (M18)</t>
  </si>
  <si>
    <t>Kinaza kreatynowa-izoenzym sercowy (CK-MB) aktywn. (M19)</t>
  </si>
  <si>
    <t>Kortyzol (M31)</t>
  </si>
  <si>
    <t>Kreatynina w moczu (M37)</t>
  </si>
  <si>
    <t>Kreatynina w moczu ze zbiórki dobowej (M37)</t>
  </si>
  <si>
    <t>Kreatynina w surowicy (M37)</t>
  </si>
  <si>
    <t>Krew utajona w kale</t>
  </si>
  <si>
    <t>Krztusiec (Bordetela pertussis) IgA</t>
  </si>
  <si>
    <t>Krztusiec (Bordetela pertussis) IgG</t>
  </si>
  <si>
    <t>Krztusiec (Bordetela pertussis) IgM</t>
  </si>
  <si>
    <t>Kwas foliowy (M41)</t>
  </si>
  <si>
    <t>Kwas moczowy  w surowicy (M45)</t>
  </si>
  <si>
    <t>Kwas moczowy w moczu (M45)</t>
  </si>
  <si>
    <t>Kwas walproinowy (T59)</t>
  </si>
  <si>
    <t>Lamblie w kale (Giardia Lamblia antygen)(X13)</t>
  </si>
  <si>
    <t>Lipaza (M67)</t>
  </si>
  <si>
    <t>Lit (M73)</t>
  </si>
  <si>
    <t>Ludzkie białko z komórek nabłonkowych najądrza (I52)</t>
  </si>
  <si>
    <t>Luteotropina (LH) (L67)</t>
  </si>
  <si>
    <t>Magnez w surowicy (M87)</t>
  </si>
  <si>
    <t>Makroprolaktyna (N59)</t>
  </si>
  <si>
    <t>Mały materiał pozabiegowy2</t>
  </si>
  <si>
    <t>Mandarynka (F-302) IgE swoiste (L91)</t>
  </si>
  <si>
    <t>Mangan we krwi (M93)</t>
  </si>
  <si>
    <t>Mikroalbuminuria (I09)</t>
  </si>
  <si>
    <t>Mikroskopowa ocena rozmazu krwi (C32)</t>
  </si>
  <si>
    <t>Mikroskopowy osad moczu (A19)</t>
  </si>
  <si>
    <t>Mocznik (N13)</t>
  </si>
  <si>
    <t>Mocznik w moczu (N13)</t>
  </si>
  <si>
    <t>Morfologia krwi (C55)</t>
  </si>
  <si>
    <t>NT-proBNP (N-terminalny propept. natriuret. t.B) (N24)</t>
  </si>
  <si>
    <t>Odczyn Biernackiego (C59)</t>
  </si>
  <si>
    <t>Oznaczanie odsetka retikulocytów (C69)</t>
  </si>
  <si>
    <t>P/c antytyreoglobulinowe (ATG) (O18)</t>
  </si>
  <si>
    <t>P/c odpornościowe - test przesiewowy  (E05)</t>
  </si>
  <si>
    <t>P/c przeciw cyklicznemu cytrulinowanemu peptydowi 3 (aCCP) (N66)</t>
  </si>
  <si>
    <t>P/c przeciw endomysium i gliadynie w klasie IgA (screening)</t>
  </si>
  <si>
    <t>P/c przeciw endomysium i gliadynie w klasie IgG (screnning)</t>
  </si>
  <si>
    <t>P/c przeciw endomysium IgA (N79)</t>
  </si>
  <si>
    <t>P/c przeciw endomysium IgG (N79)</t>
  </si>
  <si>
    <t>P/c przeciw gliadynie w klasie IgA</t>
  </si>
  <si>
    <t>P/c przeciw gliadynie w klasie IgG</t>
  </si>
  <si>
    <t>P/c przeciw GAD (p/c p. dekarbosylazie kwasu glutaminowego)</t>
  </si>
  <si>
    <t>P/c przeciw Giardia lamblia IgG</t>
  </si>
  <si>
    <t>P/c przeciw Giardia lamblia IgM</t>
  </si>
  <si>
    <t>P/c przeciw jądrowe ANA (wykrywanie metoda IIFT + miano) (O21)</t>
  </si>
  <si>
    <t>P/c przeciw jądrowe ANA2 met. Western Blot (O21)</t>
  </si>
  <si>
    <t>P/c przeciw peroksydazie tarczycowej (ATPO) (O09)</t>
  </si>
  <si>
    <t>P/c przeciw receptorowi TSH (TRAb) (O15)</t>
  </si>
  <si>
    <t>P/c przeciw sarkolemie</t>
  </si>
  <si>
    <t>P/c przeciw transglutaminazie tkankowej w klasie IgA (TG IgA)</t>
  </si>
  <si>
    <t>P/c przeciw transglutaminazie tkankowej w klasie IgG (TG IgG)</t>
  </si>
  <si>
    <t>P/c przeciw wirusowi SARS CoV-2 w klasie IgG met. ilościową</t>
  </si>
  <si>
    <t>P/c przeciw wirusowi SARS CoV-2 w klasie IgM (V98)</t>
  </si>
  <si>
    <t>Panel alergenów pediatrycznych -20 alergenów metodą Polycheck (L91)</t>
  </si>
  <si>
    <t>Panel alergenów pokarmowych - 20 alergenów metodą Polycheck (L91)</t>
  </si>
  <si>
    <t>Panel alergenów wziewnych - 20 alergenów metodą Polycheck (L91)</t>
  </si>
  <si>
    <t>PAPP-A (Ciażowe osoczowe białko A) (I84)</t>
  </si>
  <si>
    <t>Parathormon PTH (N30)</t>
  </si>
  <si>
    <t>Płytki krwi - liczba (C66)</t>
  </si>
  <si>
    <t>Posiew kału (91.821/831)</t>
  </si>
  <si>
    <t>Posiew kału w kier. E. coli enteropatogennej (91.821/831)</t>
  </si>
  <si>
    <t>Posiew materiału z ucha środkowego beztlenowo (91.821/831)</t>
  </si>
  <si>
    <t>Posiew materiału z ucha środkowego tlenowo (91.821/831)</t>
  </si>
  <si>
    <t>Posiew moczu (91.821/831)</t>
  </si>
  <si>
    <t>Posiew ropy - beztlenowo (91.821/831)</t>
  </si>
  <si>
    <t>Posiew ropy - tlenowo (91.821/831)</t>
  </si>
  <si>
    <t>Posiew w kier. grzybów (drożdżopodobnych) (91.821/831)</t>
  </si>
  <si>
    <t>Posiew w kierunku nosicielstwa Staphylococcus aureus (91.821/831)</t>
  </si>
  <si>
    <t>Posiew w kierunku Salmonella Shigella (91.821/831)</t>
  </si>
  <si>
    <t>Posiew w kierunku Streptococcus agalactiae (GBS) (91.821/831)</t>
  </si>
  <si>
    <t>Posiew wymazu z jamy ustnej - tlenowo (91.821/831)</t>
  </si>
  <si>
    <t>Posiew wymazu z jamy ustnej beztlenowo (91.821/831)</t>
  </si>
  <si>
    <t>Posiew wymazu z nosa - beztlenowo (91.821/831)</t>
  </si>
  <si>
    <t>Posiew wymazu z rany - beztlenowo (91.821/831)</t>
  </si>
  <si>
    <t>Posiew wymazu z rany - tlenowo (91.821/831)</t>
  </si>
  <si>
    <t>Posiew wymazu ze skóry (91.821/831)</t>
  </si>
  <si>
    <t>Posiew z górnych dróg oddechowych beztlenowo (91.821/831)</t>
  </si>
  <si>
    <t>Posiew z górnych dróg oddechowych rozszerzony (91.821/831)</t>
  </si>
  <si>
    <t>Posiew z nosa rozszerzony (91.821/831)</t>
  </si>
  <si>
    <t>Posiew z ucha zewnętrznego beztlenowo (91.821/831)</t>
  </si>
  <si>
    <t>Posiew z ucha zewnętrznego tlenowo (91.821/831)</t>
  </si>
  <si>
    <t>Potas w moczu (N45)</t>
  </si>
  <si>
    <t>Potas w surowicy (N45)</t>
  </si>
  <si>
    <t>Progesteron (N55)</t>
  </si>
  <si>
    <t>Prolaktyna (PRL) (N59)</t>
  </si>
  <si>
    <t>PSA całkowity (I61)</t>
  </si>
  <si>
    <t>PSA wolny (I63)</t>
  </si>
  <si>
    <t>Rozdział elektrof. białek w sur. (Proteinogram) (I79)</t>
  </si>
  <si>
    <t>Rubella (różyczka) - p/c IgG (V21)</t>
  </si>
  <si>
    <t>Rubella (różyczka) - p/c IgM (V24)</t>
  </si>
  <si>
    <t>Selen (O31)</t>
  </si>
  <si>
    <t>Siarczan dehydroepiandrostendionu (DHEA-S) (K27)</t>
  </si>
  <si>
    <t>Sód w moczu (O35)</t>
  </si>
  <si>
    <t>Sód w surowicy (O35)</t>
  </si>
  <si>
    <t>Test kiłowy - przesiewowy (WR)</t>
  </si>
  <si>
    <t>Test Roma</t>
  </si>
  <si>
    <t>Testosteron (O41)</t>
  </si>
  <si>
    <t>Testosteron wolny (O41)</t>
  </si>
  <si>
    <t>Toxoplazma gondi - p/c IgA (X39)</t>
  </si>
  <si>
    <t>Toxoplazma gondi - p/c IgG (X41)</t>
  </si>
  <si>
    <t>Toxoplazma gondi - p/c IgM (X45)</t>
  </si>
  <si>
    <t>Toxoplazmoza met. Western Blot (IgG, IgM, ocena awidności IgG) całościowa ocena fazy zakażenia</t>
  </si>
  <si>
    <t>Transferyna (O43)</t>
  </si>
  <si>
    <t>Triglicerydy (O49)</t>
  </si>
  <si>
    <t>Troponina I (O59)</t>
  </si>
  <si>
    <t>Tyreotropina (TSH)  trzeciej generacji (L69)</t>
  </si>
  <si>
    <t>Wapń całkowity w moczu ze zbiórki dobowej (O77)</t>
  </si>
  <si>
    <t>Wapń całkowity w surowicy (O77)</t>
  </si>
  <si>
    <t>Wapń w moczu (O77)</t>
  </si>
  <si>
    <t>Witamina B12 (O83)</t>
  </si>
  <si>
    <t>Witamina D- metabolit 1,25(OH)</t>
  </si>
  <si>
    <t>Witamina D-25(OH)</t>
  </si>
  <si>
    <t>Witamina E (tokoferol) w surowicy</t>
  </si>
  <si>
    <t>Wolna podjednostka B-HCG (L46)</t>
  </si>
  <si>
    <t>Wolna trijodotyronina (FT3) (O55)</t>
  </si>
  <si>
    <t>Wolna tyroksyna (FT4) (O69)</t>
  </si>
  <si>
    <t>Wykryw. krwi utaj. w kale (met. immunochemiczną) (A17)</t>
  </si>
  <si>
    <t>Wykrywanie RNA wir. HCV metodą Real Time - PCR, jakościowo (V55)</t>
  </si>
  <si>
    <t>Żelazo w surowicy (O95)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</si>
</sst>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horizontal="right" vertical="center"/>
    </xf>
    <xf numFmtId="164" fontId="2" fillId="0" borderId="0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right" vertical="center"/>
    </xf>
    <xf numFmtId="3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 wrapText="1"/>
    </xf>
    <xf numFmtId="3" fontId="5" fillId="2" borderId="4" xfId="1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vertical="center" wrapText="1"/>
    </xf>
    <xf numFmtId="3" fontId="4" fillId="0" borderId="7" xfId="1" applyNumberFormat="1" applyFont="1" applyBorder="1" applyAlignment="1">
      <alignment horizontal="right" vertical="center"/>
    </xf>
    <xf numFmtId="164" fontId="4" fillId="0" borderId="5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right" vertical="center"/>
    </xf>
    <xf numFmtId="3" fontId="4" fillId="0" borderId="8" xfId="1" applyNumberFormat="1" applyFont="1" applyBorder="1" applyAlignment="1">
      <alignment horizontal="center" vertical="center"/>
    </xf>
    <xf numFmtId="3" fontId="4" fillId="0" borderId="0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vertical="center" wrapText="1"/>
    </xf>
    <xf numFmtId="3" fontId="4" fillId="0" borderId="11" xfId="1" applyNumberFormat="1" applyFont="1" applyBorder="1" applyAlignment="1">
      <alignment horizontal="right" vertical="center"/>
    </xf>
    <xf numFmtId="164" fontId="4" fillId="0" borderId="9" xfId="1" applyNumberFormat="1" applyFont="1" applyBorder="1" applyAlignment="1">
      <alignment horizontal="center" vertical="center"/>
    </xf>
    <xf numFmtId="164" fontId="5" fillId="0" borderId="10" xfId="1" applyNumberFormat="1" applyFont="1" applyBorder="1" applyAlignment="1">
      <alignment horizontal="right" vertical="center"/>
    </xf>
    <xf numFmtId="3" fontId="4" fillId="0" borderId="12" xfId="1" applyNumberFormat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vertical="center" wrapText="1"/>
    </xf>
    <xf numFmtId="3" fontId="4" fillId="0" borderId="15" xfId="1" applyNumberFormat="1" applyFont="1" applyBorder="1" applyAlignment="1">
      <alignment horizontal="right" vertical="center"/>
    </xf>
    <xf numFmtId="164" fontId="4" fillId="0" borderId="13" xfId="1" applyNumberFormat="1" applyFont="1" applyBorder="1" applyAlignment="1">
      <alignment horizontal="center" vertical="center"/>
    </xf>
    <xf numFmtId="164" fontId="5" fillId="0" borderId="14" xfId="1" applyNumberFormat="1" applyFont="1" applyBorder="1" applyAlignment="1">
      <alignment horizontal="right" vertical="center"/>
    </xf>
    <xf numFmtId="3" fontId="4" fillId="0" borderId="16" xfId="1" applyNumberFormat="1" applyFont="1" applyBorder="1" applyAlignment="1">
      <alignment horizontal="center" vertical="center"/>
    </xf>
  </cellXfs>
  <cellStyles count="2">
    <cellStyle name="Normalny" xfId="0" builtinId="0"/>
    <cellStyle name="Normalny 2" xfId="1" xr:uid="{6ED82026-3004-4744-8927-CA784A42E7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55E2D-469C-424B-B46A-627B78DBC70B}">
  <dimension ref="B1:H227"/>
  <sheetViews>
    <sheetView showGridLines="0" tabSelected="1" zoomScaleNormal="100" workbookViewId="0">
      <pane ySplit="3" topLeftCell="A4" activePane="bottomLeft" state="frozen"/>
      <selection pane="bottomLeft" activeCell="D7" sqref="D7"/>
    </sheetView>
  </sheetViews>
  <sheetFormatPr defaultRowHeight="15" x14ac:dyDescent="0.2"/>
  <cols>
    <col min="1" max="1" width="1.85546875" style="7" customWidth="1"/>
    <col min="2" max="2" width="4" style="1" bestFit="1" customWidth="1"/>
    <col min="3" max="3" width="51.42578125" style="2" bestFit="1" customWidth="1"/>
    <col min="4" max="4" width="15" style="3" bestFit="1" customWidth="1"/>
    <col min="5" max="5" width="12.42578125" style="4" customWidth="1"/>
    <col min="6" max="6" width="13.85546875" style="5" customWidth="1"/>
    <col min="7" max="7" width="12.42578125" style="6" bestFit="1" customWidth="1"/>
    <col min="8" max="8" width="12.42578125" style="6" customWidth="1"/>
    <col min="9" max="16384" width="9.140625" style="7"/>
  </cols>
  <sheetData>
    <row r="1" spans="2:8" ht="15.75" thickBot="1" x14ac:dyDescent="0.25"/>
    <row r="2" spans="2:8" s="14" customFormat="1" ht="15.75" thickBot="1" x14ac:dyDescent="0.25">
      <c r="B2" s="8"/>
      <c r="C2" s="9"/>
      <c r="D2" s="10">
        <f>SUM(D4:D225)</f>
        <v>235716</v>
      </c>
      <c r="E2" s="11"/>
      <c r="F2" s="12">
        <f>SUM(F206:F227)</f>
        <v>0</v>
      </c>
      <c r="G2" s="13"/>
      <c r="H2" s="13"/>
    </row>
    <row r="3" spans="2:8" s="21" customFormat="1" ht="64.5" thickBot="1" x14ac:dyDescent="0.25">
      <c r="B3" s="15" t="s">
        <v>0</v>
      </c>
      <c r="C3" s="16" t="s">
        <v>1</v>
      </c>
      <c r="D3" s="17" t="s">
        <v>2</v>
      </c>
      <c r="E3" s="18" t="s">
        <v>3</v>
      </c>
      <c r="F3" s="19" t="s">
        <v>4</v>
      </c>
      <c r="G3" s="20" t="s">
        <v>5</v>
      </c>
    </row>
    <row r="4" spans="2:8" ht="14.25" x14ac:dyDescent="0.2">
      <c r="B4" s="22">
        <v>1</v>
      </c>
      <c r="C4" s="23" t="s">
        <v>6</v>
      </c>
      <c r="D4" s="24">
        <v>60</v>
      </c>
      <c r="E4" s="25"/>
      <c r="F4" s="26">
        <f>D4*E4</f>
        <v>0</v>
      </c>
      <c r="G4" s="27"/>
      <c r="H4" s="28"/>
    </row>
    <row r="5" spans="2:8" ht="14.25" x14ac:dyDescent="0.2">
      <c r="B5" s="29">
        <f>+B4+1</f>
        <v>2</v>
      </c>
      <c r="C5" s="30" t="s">
        <v>7</v>
      </c>
      <c r="D5" s="31">
        <v>60</v>
      </c>
      <c r="E5" s="32"/>
      <c r="F5" s="33">
        <f t="shared" ref="F5:F68" si="0">D5*E5</f>
        <v>0</v>
      </c>
      <c r="G5" s="34"/>
      <c r="H5" s="28"/>
    </row>
    <row r="6" spans="2:8" ht="14.25" x14ac:dyDescent="0.2">
      <c r="B6" s="29">
        <f t="shared" ref="B6:B70" si="1">+B5+1</f>
        <v>3</v>
      </c>
      <c r="C6" s="30" t="s">
        <v>8</v>
      </c>
      <c r="D6" s="31">
        <v>6</v>
      </c>
      <c r="E6" s="32"/>
      <c r="F6" s="33">
        <f t="shared" si="0"/>
        <v>0</v>
      </c>
      <c r="G6" s="34"/>
      <c r="H6" s="28"/>
    </row>
    <row r="7" spans="2:8" ht="14.25" x14ac:dyDescent="0.2">
      <c r="B7" s="29">
        <f t="shared" si="1"/>
        <v>4</v>
      </c>
      <c r="C7" s="30" t="s">
        <v>9</v>
      </c>
      <c r="D7" s="31">
        <v>6</v>
      </c>
      <c r="E7" s="32"/>
      <c r="F7" s="33">
        <f t="shared" si="0"/>
        <v>0</v>
      </c>
      <c r="G7" s="34"/>
      <c r="H7" s="28"/>
    </row>
    <row r="8" spans="2:8" ht="14.25" x14ac:dyDescent="0.2">
      <c r="B8" s="29">
        <f t="shared" si="1"/>
        <v>5</v>
      </c>
      <c r="C8" s="30" t="s">
        <v>10</v>
      </c>
      <c r="D8" s="31">
        <v>18</v>
      </c>
      <c r="E8" s="32"/>
      <c r="F8" s="33">
        <f t="shared" si="0"/>
        <v>0</v>
      </c>
      <c r="G8" s="34"/>
      <c r="H8" s="28"/>
    </row>
    <row r="9" spans="2:8" ht="14.25" x14ac:dyDescent="0.2">
      <c r="B9" s="29">
        <f t="shared" si="1"/>
        <v>6</v>
      </c>
      <c r="C9" s="30" t="s">
        <v>11</v>
      </c>
      <c r="D9" s="31">
        <v>60</v>
      </c>
      <c r="E9" s="32"/>
      <c r="F9" s="33">
        <f t="shared" si="0"/>
        <v>0</v>
      </c>
      <c r="G9" s="34"/>
      <c r="H9" s="28"/>
    </row>
    <row r="10" spans="2:8" ht="14.25" x14ac:dyDescent="0.2">
      <c r="B10" s="29">
        <f t="shared" si="1"/>
        <v>7</v>
      </c>
      <c r="C10" s="30" t="s">
        <v>12</v>
      </c>
      <c r="D10" s="31">
        <v>6</v>
      </c>
      <c r="E10" s="32"/>
      <c r="F10" s="33">
        <f t="shared" si="0"/>
        <v>0</v>
      </c>
      <c r="G10" s="34"/>
      <c r="H10" s="28"/>
    </row>
    <row r="11" spans="2:8" ht="14.25" x14ac:dyDescent="0.2">
      <c r="B11" s="29">
        <f t="shared" si="1"/>
        <v>8</v>
      </c>
      <c r="C11" s="30" t="s">
        <v>13</v>
      </c>
      <c r="D11" s="31">
        <v>9402</v>
      </c>
      <c r="E11" s="32"/>
      <c r="F11" s="33">
        <f t="shared" si="0"/>
        <v>0</v>
      </c>
      <c r="G11" s="34"/>
      <c r="H11" s="28"/>
    </row>
    <row r="12" spans="2:8" ht="14.25" x14ac:dyDescent="0.2">
      <c r="B12" s="29">
        <f t="shared" si="1"/>
        <v>9</v>
      </c>
      <c r="C12" s="30" t="s">
        <v>14</v>
      </c>
      <c r="D12" s="31">
        <v>7626</v>
      </c>
      <c r="E12" s="32"/>
      <c r="F12" s="33">
        <f t="shared" si="0"/>
        <v>0</v>
      </c>
      <c r="G12" s="34"/>
      <c r="H12" s="28"/>
    </row>
    <row r="13" spans="2:8" ht="14.25" x14ac:dyDescent="0.2">
      <c r="B13" s="29">
        <f t="shared" si="1"/>
        <v>10</v>
      </c>
      <c r="C13" s="30" t="s">
        <v>15</v>
      </c>
      <c r="D13" s="31">
        <v>108</v>
      </c>
      <c r="E13" s="32"/>
      <c r="F13" s="33">
        <f t="shared" si="0"/>
        <v>0</v>
      </c>
      <c r="G13" s="34"/>
      <c r="H13" s="28"/>
    </row>
    <row r="14" spans="2:8" ht="14.25" x14ac:dyDescent="0.2">
      <c r="B14" s="29">
        <f t="shared" si="1"/>
        <v>11</v>
      </c>
      <c r="C14" s="30" t="s">
        <v>16</v>
      </c>
      <c r="D14" s="31">
        <v>18</v>
      </c>
      <c r="E14" s="32"/>
      <c r="F14" s="33">
        <f t="shared" si="0"/>
        <v>0</v>
      </c>
      <c r="G14" s="34"/>
      <c r="H14" s="28"/>
    </row>
    <row r="15" spans="2:8" ht="14.25" x14ac:dyDescent="0.2">
      <c r="B15" s="29">
        <f t="shared" si="1"/>
        <v>12</v>
      </c>
      <c r="C15" s="30" t="s">
        <v>17</v>
      </c>
      <c r="D15" s="31">
        <v>456</v>
      </c>
      <c r="E15" s="32"/>
      <c r="F15" s="33">
        <f t="shared" si="0"/>
        <v>0</v>
      </c>
      <c r="G15" s="34"/>
      <c r="H15" s="28"/>
    </row>
    <row r="16" spans="2:8" ht="14.25" x14ac:dyDescent="0.2">
      <c r="B16" s="29">
        <f t="shared" si="1"/>
        <v>13</v>
      </c>
      <c r="C16" s="30" t="s">
        <v>18</v>
      </c>
      <c r="D16" s="31">
        <v>30</v>
      </c>
      <c r="E16" s="32"/>
      <c r="F16" s="33">
        <f t="shared" si="0"/>
        <v>0</v>
      </c>
      <c r="G16" s="34"/>
      <c r="H16" s="28"/>
    </row>
    <row r="17" spans="2:8" ht="14.25" x14ac:dyDescent="0.2">
      <c r="B17" s="29">
        <f t="shared" si="1"/>
        <v>14</v>
      </c>
      <c r="C17" s="30" t="s">
        <v>19</v>
      </c>
      <c r="D17" s="31">
        <v>36</v>
      </c>
      <c r="E17" s="32"/>
      <c r="F17" s="33">
        <f t="shared" si="0"/>
        <v>0</v>
      </c>
      <c r="G17" s="34"/>
      <c r="H17" s="28"/>
    </row>
    <row r="18" spans="2:8" ht="14.25" x14ac:dyDescent="0.2">
      <c r="B18" s="29">
        <f t="shared" si="1"/>
        <v>15</v>
      </c>
      <c r="C18" s="30" t="s">
        <v>20</v>
      </c>
      <c r="D18" s="31">
        <v>36</v>
      </c>
      <c r="E18" s="32"/>
      <c r="F18" s="33">
        <f t="shared" si="0"/>
        <v>0</v>
      </c>
      <c r="G18" s="34"/>
      <c r="H18" s="28"/>
    </row>
    <row r="19" spans="2:8" ht="14.25" x14ac:dyDescent="0.2">
      <c r="B19" s="29">
        <f t="shared" si="1"/>
        <v>16</v>
      </c>
      <c r="C19" s="30" t="s">
        <v>21</v>
      </c>
      <c r="D19" s="31">
        <v>546</v>
      </c>
      <c r="E19" s="32"/>
      <c r="F19" s="33">
        <f t="shared" si="0"/>
        <v>0</v>
      </c>
      <c r="G19" s="34"/>
      <c r="H19" s="28"/>
    </row>
    <row r="20" spans="2:8" ht="14.25" x14ac:dyDescent="0.2">
      <c r="B20" s="29">
        <f t="shared" si="1"/>
        <v>17</v>
      </c>
      <c r="C20" s="30" t="s">
        <v>22</v>
      </c>
      <c r="D20" s="31">
        <v>426</v>
      </c>
      <c r="E20" s="32"/>
      <c r="F20" s="33">
        <f t="shared" si="0"/>
        <v>0</v>
      </c>
      <c r="G20" s="34"/>
      <c r="H20" s="28"/>
    </row>
    <row r="21" spans="2:8" ht="14.25" x14ac:dyDescent="0.2">
      <c r="B21" s="29">
        <f t="shared" si="1"/>
        <v>18</v>
      </c>
      <c r="C21" s="30" t="s">
        <v>23</v>
      </c>
      <c r="D21" s="31">
        <v>60</v>
      </c>
      <c r="E21" s="32"/>
      <c r="F21" s="33">
        <f t="shared" si="0"/>
        <v>0</v>
      </c>
      <c r="G21" s="34"/>
      <c r="H21" s="28"/>
    </row>
    <row r="22" spans="2:8" ht="14.25" x14ac:dyDescent="0.2">
      <c r="B22" s="29">
        <f t="shared" si="1"/>
        <v>19</v>
      </c>
      <c r="C22" s="30" t="s">
        <v>24</v>
      </c>
      <c r="D22" s="31">
        <v>90</v>
      </c>
      <c r="E22" s="32"/>
      <c r="F22" s="33">
        <f t="shared" si="0"/>
        <v>0</v>
      </c>
      <c r="G22" s="34"/>
      <c r="H22" s="28"/>
    </row>
    <row r="23" spans="2:8" ht="14.25" x14ac:dyDescent="0.2">
      <c r="B23" s="29">
        <f t="shared" si="1"/>
        <v>20</v>
      </c>
      <c r="C23" s="30" t="s">
        <v>25</v>
      </c>
      <c r="D23" s="31">
        <v>13404</v>
      </c>
      <c r="E23" s="32"/>
      <c r="F23" s="33">
        <f t="shared" si="0"/>
        <v>0</v>
      </c>
      <c r="G23" s="34"/>
      <c r="H23" s="28"/>
    </row>
    <row r="24" spans="2:8" ht="14.25" x14ac:dyDescent="0.2">
      <c r="B24" s="29">
        <f t="shared" si="1"/>
        <v>21</v>
      </c>
      <c r="C24" s="30" t="s">
        <v>26</v>
      </c>
      <c r="D24" s="31">
        <v>6</v>
      </c>
      <c r="E24" s="32"/>
      <c r="F24" s="33">
        <f t="shared" si="0"/>
        <v>0</v>
      </c>
      <c r="G24" s="34"/>
      <c r="H24" s="28"/>
    </row>
    <row r="25" spans="2:8" ht="14.25" x14ac:dyDescent="0.2">
      <c r="B25" s="29">
        <f t="shared" si="1"/>
        <v>22</v>
      </c>
      <c r="C25" s="30" t="s">
        <v>27</v>
      </c>
      <c r="D25" s="31">
        <v>6</v>
      </c>
      <c r="E25" s="32"/>
      <c r="F25" s="33">
        <f t="shared" si="0"/>
        <v>0</v>
      </c>
      <c r="G25" s="34"/>
      <c r="H25" s="28"/>
    </row>
    <row r="26" spans="2:8" ht="14.25" x14ac:dyDescent="0.2">
      <c r="B26" s="29">
        <f t="shared" si="1"/>
        <v>23</v>
      </c>
      <c r="C26" s="30" t="s">
        <v>28</v>
      </c>
      <c r="D26" s="31">
        <v>420</v>
      </c>
      <c r="E26" s="32"/>
      <c r="F26" s="33">
        <f t="shared" si="0"/>
        <v>0</v>
      </c>
      <c r="G26" s="34"/>
      <c r="H26" s="28"/>
    </row>
    <row r="27" spans="2:8" ht="14.25" x14ac:dyDescent="0.2">
      <c r="B27" s="29">
        <f t="shared" si="1"/>
        <v>24</v>
      </c>
      <c r="C27" s="30" t="s">
        <v>29</v>
      </c>
      <c r="D27" s="31">
        <v>132</v>
      </c>
      <c r="E27" s="32"/>
      <c r="F27" s="33">
        <f t="shared" si="0"/>
        <v>0</v>
      </c>
      <c r="G27" s="34"/>
      <c r="H27" s="28"/>
    </row>
    <row r="28" spans="2:8" ht="14.25" x14ac:dyDescent="0.2">
      <c r="B28" s="29">
        <f t="shared" si="1"/>
        <v>25</v>
      </c>
      <c r="C28" s="30" t="s">
        <v>30</v>
      </c>
      <c r="D28" s="31">
        <v>4590</v>
      </c>
      <c r="E28" s="32"/>
      <c r="F28" s="33">
        <f t="shared" si="0"/>
        <v>0</v>
      </c>
      <c r="G28" s="34"/>
      <c r="H28" s="28"/>
    </row>
    <row r="29" spans="2:8" ht="14.25" x14ac:dyDescent="0.2">
      <c r="B29" s="29">
        <f t="shared" si="1"/>
        <v>26</v>
      </c>
      <c r="C29" s="30" t="s">
        <v>31</v>
      </c>
      <c r="D29" s="31">
        <v>6</v>
      </c>
      <c r="E29" s="32"/>
      <c r="F29" s="33">
        <f t="shared" si="0"/>
        <v>0</v>
      </c>
      <c r="G29" s="34"/>
      <c r="H29" s="28"/>
    </row>
    <row r="30" spans="2:8" ht="14.25" x14ac:dyDescent="0.2">
      <c r="B30" s="29">
        <f t="shared" si="1"/>
        <v>27</v>
      </c>
      <c r="C30" s="30" t="s">
        <v>32</v>
      </c>
      <c r="D30" s="31">
        <v>24</v>
      </c>
      <c r="E30" s="32"/>
      <c r="F30" s="33">
        <f t="shared" si="0"/>
        <v>0</v>
      </c>
      <c r="G30" s="34"/>
      <c r="H30" s="28"/>
    </row>
    <row r="31" spans="2:8" ht="14.25" x14ac:dyDescent="0.2">
      <c r="B31" s="29">
        <f t="shared" si="1"/>
        <v>28</v>
      </c>
      <c r="C31" s="30" t="s">
        <v>33</v>
      </c>
      <c r="D31" s="31">
        <v>78</v>
      </c>
      <c r="E31" s="32"/>
      <c r="F31" s="33">
        <f t="shared" si="0"/>
        <v>0</v>
      </c>
      <c r="G31" s="34"/>
      <c r="H31" s="28"/>
    </row>
    <row r="32" spans="2:8" ht="14.25" x14ac:dyDescent="0.2">
      <c r="B32" s="29">
        <f t="shared" si="1"/>
        <v>29</v>
      </c>
      <c r="C32" s="30" t="s">
        <v>34</v>
      </c>
      <c r="D32" s="31">
        <v>1512</v>
      </c>
      <c r="E32" s="32"/>
      <c r="F32" s="33">
        <f t="shared" si="0"/>
        <v>0</v>
      </c>
      <c r="G32" s="34"/>
      <c r="H32" s="28"/>
    </row>
    <row r="33" spans="2:8" ht="14.25" x14ac:dyDescent="0.2">
      <c r="B33" s="29">
        <f t="shared" si="1"/>
        <v>30</v>
      </c>
      <c r="C33" s="30" t="s">
        <v>35</v>
      </c>
      <c r="D33" s="31">
        <v>180</v>
      </c>
      <c r="E33" s="32"/>
      <c r="F33" s="33">
        <f t="shared" si="0"/>
        <v>0</v>
      </c>
      <c r="G33" s="34"/>
      <c r="H33" s="28"/>
    </row>
    <row r="34" spans="2:8" ht="14.25" x14ac:dyDescent="0.2">
      <c r="B34" s="29">
        <f t="shared" si="1"/>
        <v>31</v>
      </c>
      <c r="C34" s="30" t="s">
        <v>36</v>
      </c>
      <c r="D34" s="31">
        <v>144</v>
      </c>
      <c r="E34" s="32"/>
      <c r="F34" s="33">
        <f t="shared" si="0"/>
        <v>0</v>
      </c>
      <c r="G34" s="34"/>
      <c r="H34" s="28"/>
    </row>
    <row r="35" spans="2:8" ht="14.25" x14ac:dyDescent="0.2">
      <c r="B35" s="29">
        <f t="shared" si="1"/>
        <v>32</v>
      </c>
      <c r="C35" s="30" t="s">
        <v>37</v>
      </c>
      <c r="D35" s="31">
        <v>6</v>
      </c>
      <c r="E35" s="32"/>
      <c r="F35" s="33">
        <f t="shared" si="0"/>
        <v>0</v>
      </c>
      <c r="G35" s="34"/>
      <c r="H35" s="28"/>
    </row>
    <row r="36" spans="2:8" ht="14.25" x14ac:dyDescent="0.2">
      <c r="B36" s="29">
        <f t="shared" si="1"/>
        <v>33</v>
      </c>
      <c r="C36" s="30" t="s">
        <v>38</v>
      </c>
      <c r="D36" s="31">
        <v>6</v>
      </c>
      <c r="E36" s="32"/>
      <c r="F36" s="33">
        <f t="shared" si="0"/>
        <v>0</v>
      </c>
      <c r="G36" s="34"/>
      <c r="H36" s="28"/>
    </row>
    <row r="37" spans="2:8" ht="14.25" x14ac:dyDescent="0.2">
      <c r="B37" s="29">
        <f t="shared" si="1"/>
        <v>34</v>
      </c>
      <c r="C37" s="30" t="s">
        <v>39</v>
      </c>
      <c r="D37" s="31">
        <v>6</v>
      </c>
      <c r="E37" s="32"/>
      <c r="F37" s="33">
        <f t="shared" si="0"/>
        <v>0</v>
      </c>
      <c r="G37" s="34"/>
      <c r="H37" s="28"/>
    </row>
    <row r="38" spans="2:8" ht="14.25" x14ac:dyDescent="0.2">
      <c r="B38" s="29">
        <f t="shared" si="1"/>
        <v>35</v>
      </c>
      <c r="C38" s="30" t="s">
        <v>40</v>
      </c>
      <c r="D38" s="31">
        <v>558</v>
      </c>
      <c r="E38" s="32"/>
      <c r="F38" s="33">
        <f t="shared" si="0"/>
        <v>0</v>
      </c>
      <c r="G38" s="34"/>
      <c r="H38" s="28"/>
    </row>
    <row r="39" spans="2:8" ht="14.25" x14ac:dyDescent="0.2">
      <c r="B39" s="29">
        <f t="shared" si="1"/>
        <v>36</v>
      </c>
      <c r="C39" s="30" t="s">
        <v>41</v>
      </c>
      <c r="D39" s="31">
        <v>36</v>
      </c>
      <c r="E39" s="32"/>
      <c r="F39" s="33">
        <f t="shared" si="0"/>
        <v>0</v>
      </c>
      <c r="G39" s="34"/>
      <c r="H39" s="28"/>
    </row>
    <row r="40" spans="2:8" ht="14.25" x14ac:dyDescent="0.2">
      <c r="B40" s="29">
        <f t="shared" si="1"/>
        <v>37</v>
      </c>
      <c r="C40" s="30" t="s">
        <v>42</v>
      </c>
      <c r="D40" s="31">
        <v>54</v>
      </c>
      <c r="E40" s="32"/>
      <c r="F40" s="33">
        <f t="shared" si="0"/>
        <v>0</v>
      </c>
      <c r="G40" s="34"/>
      <c r="H40" s="28"/>
    </row>
    <row r="41" spans="2:8" ht="14.25" x14ac:dyDescent="0.2">
      <c r="B41" s="29">
        <f t="shared" si="1"/>
        <v>38</v>
      </c>
      <c r="C41" s="30" t="s">
        <v>43</v>
      </c>
      <c r="D41" s="31">
        <v>12</v>
      </c>
      <c r="E41" s="32"/>
      <c r="F41" s="33">
        <f t="shared" si="0"/>
        <v>0</v>
      </c>
      <c r="G41" s="34"/>
      <c r="H41" s="28"/>
    </row>
    <row r="42" spans="2:8" ht="14.25" x14ac:dyDescent="0.2">
      <c r="B42" s="29">
        <f t="shared" si="1"/>
        <v>39</v>
      </c>
      <c r="C42" s="30" t="s">
        <v>44</v>
      </c>
      <c r="D42" s="31">
        <v>48</v>
      </c>
      <c r="E42" s="32"/>
      <c r="F42" s="33">
        <f t="shared" si="0"/>
        <v>0</v>
      </c>
      <c r="G42" s="34"/>
      <c r="H42" s="28"/>
    </row>
    <row r="43" spans="2:8" ht="14.25" x14ac:dyDescent="0.2">
      <c r="B43" s="29">
        <f t="shared" si="1"/>
        <v>40</v>
      </c>
      <c r="C43" s="30" t="s">
        <v>45</v>
      </c>
      <c r="D43" s="31">
        <v>54</v>
      </c>
      <c r="E43" s="32"/>
      <c r="F43" s="33">
        <f t="shared" si="0"/>
        <v>0</v>
      </c>
      <c r="G43" s="34"/>
      <c r="H43" s="28"/>
    </row>
    <row r="44" spans="2:8" ht="14.25" x14ac:dyDescent="0.2">
      <c r="B44" s="29">
        <f t="shared" si="1"/>
        <v>41</v>
      </c>
      <c r="C44" s="30" t="s">
        <v>46</v>
      </c>
      <c r="D44" s="31">
        <v>48</v>
      </c>
      <c r="E44" s="32"/>
      <c r="F44" s="33">
        <f t="shared" si="0"/>
        <v>0</v>
      </c>
      <c r="G44" s="34"/>
      <c r="H44" s="28"/>
    </row>
    <row r="45" spans="2:8" ht="14.25" x14ac:dyDescent="0.2">
      <c r="B45" s="29">
        <f t="shared" si="1"/>
        <v>42</v>
      </c>
      <c r="C45" s="30" t="s">
        <v>47</v>
      </c>
      <c r="D45" s="31">
        <v>6</v>
      </c>
      <c r="E45" s="32"/>
      <c r="F45" s="33">
        <f t="shared" si="0"/>
        <v>0</v>
      </c>
      <c r="G45" s="34"/>
      <c r="H45" s="28"/>
    </row>
    <row r="46" spans="2:8" ht="14.25" x14ac:dyDescent="0.2">
      <c r="B46" s="29">
        <f t="shared" si="1"/>
        <v>43</v>
      </c>
      <c r="C46" s="30" t="s">
        <v>48</v>
      </c>
      <c r="D46" s="31">
        <v>6</v>
      </c>
      <c r="E46" s="32"/>
      <c r="F46" s="33">
        <f t="shared" si="0"/>
        <v>0</v>
      </c>
      <c r="G46" s="34"/>
      <c r="H46" s="28"/>
    </row>
    <row r="47" spans="2:8" ht="14.25" x14ac:dyDescent="0.2">
      <c r="B47" s="29">
        <f t="shared" si="1"/>
        <v>44</v>
      </c>
      <c r="C47" s="30" t="s">
        <v>49</v>
      </c>
      <c r="D47" s="31">
        <v>24</v>
      </c>
      <c r="E47" s="32"/>
      <c r="F47" s="33">
        <f t="shared" si="0"/>
        <v>0</v>
      </c>
      <c r="G47" s="34"/>
      <c r="H47" s="28"/>
    </row>
    <row r="48" spans="2:8" ht="14.25" x14ac:dyDescent="0.2">
      <c r="B48" s="29">
        <f t="shared" si="1"/>
        <v>45</v>
      </c>
      <c r="C48" s="30" t="s">
        <v>50</v>
      </c>
      <c r="D48" s="31">
        <v>10650</v>
      </c>
      <c r="E48" s="32"/>
      <c r="F48" s="33">
        <f t="shared" si="0"/>
        <v>0</v>
      </c>
      <c r="G48" s="34"/>
      <c r="H48" s="28"/>
    </row>
    <row r="49" spans="2:8" ht="14.25" x14ac:dyDescent="0.2">
      <c r="B49" s="29">
        <f t="shared" si="1"/>
        <v>46</v>
      </c>
      <c r="C49" s="30" t="s">
        <v>51</v>
      </c>
      <c r="D49" s="31">
        <v>10380</v>
      </c>
      <c r="E49" s="32"/>
      <c r="F49" s="33">
        <f t="shared" si="0"/>
        <v>0</v>
      </c>
      <c r="G49" s="34"/>
      <c r="H49" s="28"/>
    </row>
    <row r="50" spans="2:8" ht="14.25" x14ac:dyDescent="0.2">
      <c r="B50" s="29">
        <f t="shared" si="1"/>
        <v>47</v>
      </c>
      <c r="C50" s="30" t="s">
        <v>52</v>
      </c>
      <c r="D50" s="31">
        <v>10368</v>
      </c>
      <c r="E50" s="32"/>
      <c r="F50" s="33">
        <f t="shared" si="0"/>
        <v>0</v>
      </c>
      <c r="G50" s="34"/>
      <c r="H50" s="28"/>
    </row>
    <row r="51" spans="2:8" ht="14.25" x14ac:dyDescent="0.2">
      <c r="B51" s="29">
        <f t="shared" si="1"/>
        <v>48</v>
      </c>
      <c r="C51" s="30" t="s">
        <v>53</v>
      </c>
      <c r="D51" s="31">
        <v>12</v>
      </c>
      <c r="E51" s="32"/>
      <c r="F51" s="33">
        <f t="shared" si="0"/>
        <v>0</v>
      </c>
      <c r="G51" s="34"/>
      <c r="H51" s="28"/>
    </row>
    <row r="52" spans="2:8" ht="14.25" x14ac:dyDescent="0.2">
      <c r="B52" s="29">
        <f t="shared" si="1"/>
        <v>49</v>
      </c>
      <c r="C52" s="30" t="s">
        <v>54</v>
      </c>
      <c r="D52" s="31">
        <v>132</v>
      </c>
      <c r="E52" s="32"/>
      <c r="F52" s="33">
        <f t="shared" si="0"/>
        <v>0</v>
      </c>
      <c r="G52" s="34"/>
      <c r="H52" s="28"/>
    </row>
    <row r="53" spans="2:8" ht="14.25" x14ac:dyDescent="0.2">
      <c r="B53" s="29">
        <f t="shared" si="1"/>
        <v>50</v>
      </c>
      <c r="C53" s="30" t="s">
        <v>55</v>
      </c>
      <c r="D53" s="31">
        <v>156</v>
      </c>
      <c r="E53" s="32"/>
      <c r="F53" s="33">
        <f t="shared" si="0"/>
        <v>0</v>
      </c>
      <c r="G53" s="34"/>
      <c r="H53" s="28"/>
    </row>
    <row r="54" spans="2:8" ht="14.25" x14ac:dyDescent="0.2">
      <c r="B54" s="29">
        <f t="shared" si="1"/>
        <v>51</v>
      </c>
      <c r="C54" s="30" t="s">
        <v>56</v>
      </c>
      <c r="D54" s="31">
        <v>0</v>
      </c>
      <c r="E54" s="32"/>
      <c r="F54" s="33">
        <f t="shared" si="0"/>
        <v>0</v>
      </c>
      <c r="G54" s="34"/>
      <c r="H54" s="28"/>
    </row>
    <row r="55" spans="2:8" ht="14.25" x14ac:dyDescent="0.2">
      <c r="B55" s="29">
        <f t="shared" si="1"/>
        <v>52</v>
      </c>
      <c r="C55" s="30" t="s">
        <v>57</v>
      </c>
      <c r="D55" s="31">
        <v>6</v>
      </c>
      <c r="E55" s="32"/>
      <c r="F55" s="33">
        <f t="shared" si="0"/>
        <v>0</v>
      </c>
      <c r="G55" s="34"/>
      <c r="H55" s="28"/>
    </row>
    <row r="56" spans="2:8" ht="14.25" x14ac:dyDescent="0.2">
      <c r="B56" s="29">
        <f t="shared" si="1"/>
        <v>53</v>
      </c>
      <c r="C56" s="30" t="s">
        <v>58</v>
      </c>
      <c r="D56" s="31">
        <v>18</v>
      </c>
      <c r="E56" s="32"/>
      <c r="F56" s="33">
        <f t="shared" si="0"/>
        <v>0</v>
      </c>
      <c r="G56" s="34"/>
      <c r="H56" s="28"/>
    </row>
    <row r="57" spans="2:8" ht="25.5" x14ac:dyDescent="0.2">
      <c r="B57" s="29">
        <f t="shared" si="1"/>
        <v>54</v>
      </c>
      <c r="C57" s="30" t="s">
        <v>59</v>
      </c>
      <c r="D57" s="31">
        <v>3930</v>
      </c>
      <c r="E57" s="32"/>
      <c r="F57" s="33">
        <f t="shared" si="0"/>
        <v>0</v>
      </c>
      <c r="G57" s="34"/>
      <c r="H57" s="28"/>
    </row>
    <row r="58" spans="2:8" ht="14.25" x14ac:dyDescent="0.2">
      <c r="B58" s="29">
        <f t="shared" si="1"/>
        <v>55</v>
      </c>
      <c r="C58" s="30" t="s">
        <v>60</v>
      </c>
      <c r="D58" s="31">
        <v>1056</v>
      </c>
      <c r="E58" s="32"/>
      <c r="F58" s="33">
        <f t="shared" si="0"/>
        <v>0</v>
      </c>
      <c r="G58" s="34"/>
      <c r="H58" s="28"/>
    </row>
    <row r="59" spans="2:8" ht="14.25" x14ac:dyDescent="0.2">
      <c r="B59" s="29">
        <f t="shared" si="1"/>
        <v>56</v>
      </c>
      <c r="C59" s="30" t="s">
        <v>61</v>
      </c>
      <c r="D59" s="31">
        <v>3390</v>
      </c>
      <c r="E59" s="32"/>
      <c r="F59" s="33">
        <f t="shared" si="0"/>
        <v>0</v>
      </c>
      <c r="G59" s="34"/>
      <c r="H59" s="28"/>
    </row>
    <row r="60" spans="2:8" ht="14.25" x14ac:dyDescent="0.2">
      <c r="B60" s="29">
        <f t="shared" si="1"/>
        <v>57</v>
      </c>
      <c r="C60" s="30" t="s">
        <v>62</v>
      </c>
      <c r="D60" s="31">
        <v>6</v>
      </c>
      <c r="E60" s="32"/>
      <c r="F60" s="33">
        <f t="shared" si="0"/>
        <v>0</v>
      </c>
      <c r="G60" s="34"/>
      <c r="H60" s="28"/>
    </row>
    <row r="61" spans="2:8" ht="14.25" x14ac:dyDescent="0.2">
      <c r="B61" s="29">
        <f t="shared" si="1"/>
        <v>58</v>
      </c>
      <c r="C61" s="30" t="s">
        <v>63</v>
      </c>
      <c r="D61" s="31">
        <v>534</v>
      </c>
      <c r="E61" s="32"/>
      <c r="F61" s="33">
        <f t="shared" si="0"/>
        <v>0</v>
      </c>
      <c r="G61" s="34"/>
      <c r="H61" s="28"/>
    </row>
    <row r="62" spans="2:8" ht="14.25" x14ac:dyDescent="0.2">
      <c r="B62" s="29">
        <f t="shared" si="1"/>
        <v>59</v>
      </c>
      <c r="C62" s="30" t="s">
        <v>64</v>
      </c>
      <c r="D62" s="31">
        <v>24</v>
      </c>
      <c r="E62" s="32"/>
      <c r="F62" s="33">
        <f t="shared" si="0"/>
        <v>0</v>
      </c>
      <c r="G62" s="34"/>
      <c r="H62" s="28"/>
    </row>
    <row r="63" spans="2:8" ht="14.25" x14ac:dyDescent="0.2">
      <c r="B63" s="29">
        <f t="shared" si="1"/>
        <v>60</v>
      </c>
      <c r="C63" s="30" t="s">
        <v>65</v>
      </c>
      <c r="D63" s="31">
        <v>6</v>
      </c>
      <c r="E63" s="32"/>
      <c r="F63" s="33">
        <f t="shared" si="0"/>
        <v>0</v>
      </c>
      <c r="G63" s="34"/>
      <c r="H63" s="28"/>
    </row>
    <row r="64" spans="2:8" ht="14.25" x14ac:dyDescent="0.2">
      <c r="B64" s="29">
        <f t="shared" si="1"/>
        <v>61</v>
      </c>
      <c r="C64" s="30" t="s">
        <v>66</v>
      </c>
      <c r="D64" s="31">
        <v>618</v>
      </c>
      <c r="E64" s="32"/>
      <c r="F64" s="33">
        <f t="shared" si="0"/>
        <v>0</v>
      </c>
      <c r="G64" s="34"/>
      <c r="H64" s="28"/>
    </row>
    <row r="65" spans="2:8" ht="14.25" x14ac:dyDescent="0.2">
      <c r="B65" s="29">
        <f t="shared" si="1"/>
        <v>62</v>
      </c>
      <c r="C65" s="30" t="s">
        <v>67</v>
      </c>
      <c r="D65" s="31">
        <v>24</v>
      </c>
      <c r="E65" s="32"/>
      <c r="F65" s="33">
        <f t="shared" si="0"/>
        <v>0</v>
      </c>
      <c r="G65" s="34"/>
      <c r="H65" s="28"/>
    </row>
    <row r="66" spans="2:8" ht="14.25" x14ac:dyDescent="0.2">
      <c r="B66" s="29">
        <f t="shared" si="1"/>
        <v>63</v>
      </c>
      <c r="C66" s="30" t="s">
        <v>68</v>
      </c>
      <c r="D66" s="31">
        <v>78</v>
      </c>
      <c r="E66" s="32"/>
      <c r="F66" s="33">
        <f t="shared" si="0"/>
        <v>0</v>
      </c>
      <c r="G66" s="34"/>
      <c r="H66" s="28"/>
    </row>
    <row r="67" spans="2:8" ht="14.25" x14ac:dyDescent="0.2">
      <c r="B67" s="29">
        <f t="shared" si="1"/>
        <v>64</v>
      </c>
      <c r="C67" s="30" t="s">
        <v>69</v>
      </c>
      <c r="D67" s="31">
        <v>6</v>
      </c>
      <c r="E67" s="32"/>
      <c r="F67" s="33">
        <f t="shared" si="0"/>
        <v>0</v>
      </c>
      <c r="G67" s="34"/>
      <c r="H67" s="28"/>
    </row>
    <row r="68" spans="2:8" ht="14.25" x14ac:dyDescent="0.2">
      <c r="B68" s="29">
        <f t="shared" si="1"/>
        <v>65</v>
      </c>
      <c r="C68" s="30" t="s">
        <v>70</v>
      </c>
      <c r="D68" s="31">
        <v>6</v>
      </c>
      <c r="E68" s="32"/>
      <c r="F68" s="33">
        <f t="shared" si="0"/>
        <v>0</v>
      </c>
      <c r="G68" s="34"/>
      <c r="H68" s="28"/>
    </row>
    <row r="69" spans="2:8" ht="14.25" x14ac:dyDescent="0.2">
      <c r="B69" s="29">
        <f t="shared" si="1"/>
        <v>66</v>
      </c>
      <c r="C69" s="30" t="s">
        <v>71</v>
      </c>
      <c r="D69" s="31">
        <v>660</v>
      </c>
      <c r="E69" s="32"/>
      <c r="F69" s="33">
        <f t="shared" ref="F69:F132" si="2">D69*E69</f>
        <v>0</v>
      </c>
      <c r="G69" s="34"/>
      <c r="H69" s="28"/>
    </row>
    <row r="70" spans="2:8" ht="14.25" x14ac:dyDescent="0.2">
      <c r="B70" s="29">
        <f t="shared" si="1"/>
        <v>67</v>
      </c>
      <c r="C70" s="30" t="s">
        <v>72</v>
      </c>
      <c r="D70" s="31">
        <v>6</v>
      </c>
      <c r="E70" s="32"/>
      <c r="F70" s="33">
        <f t="shared" si="2"/>
        <v>0</v>
      </c>
      <c r="G70" s="34"/>
      <c r="H70" s="28"/>
    </row>
    <row r="71" spans="2:8" ht="25.5" x14ac:dyDescent="0.2">
      <c r="B71" s="29">
        <f t="shared" ref="B71:B138" si="3">+B70+1</f>
        <v>68</v>
      </c>
      <c r="C71" s="30" t="s">
        <v>73</v>
      </c>
      <c r="D71" s="31">
        <v>6</v>
      </c>
      <c r="E71" s="32"/>
      <c r="F71" s="33">
        <f t="shared" si="2"/>
        <v>0</v>
      </c>
      <c r="G71" s="34"/>
      <c r="H71" s="28"/>
    </row>
    <row r="72" spans="2:8" ht="25.5" x14ac:dyDescent="0.2">
      <c r="B72" s="29">
        <f t="shared" si="3"/>
        <v>69</v>
      </c>
      <c r="C72" s="30" t="s">
        <v>74</v>
      </c>
      <c r="D72" s="31">
        <v>12</v>
      </c>
      <c r="E72" s="32"/>
      <c r="F72" s="33">
        <f t="shared" si="2"/>
        <v>0</v>
      </c>
      <c r="G72" s="34"/>
      <c r="H72" s="28"/>
    </row>
    <row r="73" spans="2:8" ht="14.25" x14ac:dyDescent="0.2">
      <c r="B73" s="29">
        <f t="shared" si="3"/>
        <v>70</v>
      </c>
      <c r="C73" s="30" t="s">
        <v>75</v>
      </c>
      <c r="D73" s="31">
        <v>426</v>
      </c>
      <c r="E73" s="32"/>
      <c r="F73" s="33">
        <f t="shared" si="2"/>
        <v>0</v>
      </c>
      <c r="G73" s="34"/>
      <c r="H73" s="28"/>
    </row>
    <row r="74" spans="2:8" ht="14.25" x14ac:dyDescent="0.2">
      <c r="B74" s="29">
        <f t="shared" si="3"/>
        <v>71</v>
      </c>
      <c r="C74" s="30" t="s">
        <v>76</v>
      </c>
      <c r="D74" s="31">
        <v>6</v>
      </c>
      <c r="E74" s="32"/>
      <c r="F74" s="33">
        <f t="shared" si="2"/>
        <v>0</v>
      </c>
      <c r="G74" s="34"/>
      <c r="H74" s="28"/>
    </row>
    <row r="75" spans="2:8" ht="14.25" x14ac:dyDescent="0.2">
      <c r="B75" s="29">
        <f t="shared" si="3"/>
        <v>72</v>
      </c>
      <c r="C75" s="30" t="s">
        <v>77</v>
      </c>
      <c r="D75" s="31">
        <v>486</v>
      </c>
      <c r="E75" s="32"/>
      <c r="F75" s="33">
        <f t="shared" si="2"/>
        <v>0</v>
      </c>
      <c r="G75" s="34"/>
      <c r="H75" s="28"/>
    </row>
    <row r="76" spans="2:8" ht="14.25" x14ac:dyDescent="0.2">
      <c r="B76" s="29">
        <f t="shared" si="3"/>
        <v>73</v>
      </c>
      <c r="C76" s="30" t="s">
        <v>78</v>
      </c>
      <c r="D76" s="31">
        <v>150</v>
      </c>
      <c r="E76" s="32"/>
      <c r="F76" s="33">
        <f t="shared" si="2"/>
        <v>0</v>
      </c>
      <c r="G76" s="34"/>
      <c r="H76" s="28"/>
    </row>
    <row r="77" spans="2:8" ht="14.25" x14ac:dyDescent="0.2">
      <c r="B77" s="29">
        <f t="shared" si="3"/>
        <v>74</v>
      </c>
      <c r="C77" s="30" t="s">
        <v>79</v>
      </c>
      <c r="D77" s="31">
        <v>432</v>
      </c>
      <c r="E77" s="32"/>
      <c r="F77" s="33">
        <f t="shared" si="2"/>
        <v>0</v>
      </c>
      <c r="G77" s="34"/>
      <c r="H77" s="28"/>
    </row>
    <row r="78" spans="2:8" ht="14.25" x14ac:dyDescent="0.2">
      <c r="B78" s="29">
        <f t="shared" si="3"/>
        <v>75</v>
      </c>
      <c r="C78" s="30" t="s">
        <v>80</v>
      </c>
      <c r="D78" s="31">
        <v>450</v>
      </c>
      <c r="E78" s="32"/>
      <c r="F78" s="33">
        <f t="shared" si="2"/>
        <v>0</v>
      </c>
      <c r="G78" s="34"/>
      <c r="H78" s="28"/>
    </row>
    <row r="79" spans="2:8" ht="14.25" x14ac:dyDescent="0.2">
      <c r="B79" s="29">
        <f t="shared" si="3"/>
        <v>76</v>
      </c>
      <c r="C79" s="30" t="s">
        <v>81</v>
      </c>
      <c r="D79" s="31">
        <v>18</v>
      </c>
      <c r="E79" s="32"/>
      <c r="F79" s="33">
        <f t="shared" si="2"/>
        <v>0</v>
      </c>
      <c r="G79" s="34"/>
      <c r="H79" s="28"/>
    </row>
    <row r="80" spans="2:8" ht="14.25" x14ac:dyDescent="0.2">
      <c r="B80" s="29">
        <f t="shared" si="3"/>
        <v>77</v>
      </c>
      <c r="C80" s="30" t="s">
        <v>82</v>
      </c>
      <c r="D80" s="31">
        <v>114</v>
      </c>
      <c r="E80" s="32"/>
      <c r="F80" s="33">
        <f t="shared" si="2"/>
        <v>0</v>
      </c>
      <c r="G80" s="34"/>
      <c r="H80" s="28"/>
    </row>
    <row r="81" spans="2:8" ht="14.25" x14ac:dyDescent="0.2">
      <c r="B81" s="29">
        <f t="shared" si="3"/>
        <v>78</v>
      </c>
      <c r="C81" s="30" t="s">
        <v>83</v>
      </c>
      <c r="D81" s="31">
        <v>1968</v>
      </c>
      <c r="E81" s="32"/>
      <c r="F81" s="33">
        <f t="shared" si="2"/>
        <v>0</v>
      </c>
      <c r="G81" s="34"/>
      <c r="H81" s="28"/>
    </row>
    <row r="82" spans="2:8" ht="14.25" x14ac:dyDescent="0.2">
      <c r="B82" s="29">
        <f t="shared" si="3"/>
        <v>79</v>
      </c>
      <c r="C82" s="30" t="s">
        <v>84</v>
      </c>
      <c r="D82" s="31">
        <v>12</v>
      </c>
      <c r="E82" s="32"/>
      <c r="F82" s="33">
        <f t="shared" si="2"/>
        <v>0</v>
      </c>
      <c r="G82" s="34"/>
      <c r="H82" s="28"/>
    </row>
    <row r="83" spans="2:8" ht="14.25" x14ac:dyDescent="0.2">
      <c r="B83" s="29">
        <f t="shared" si="3"/>
        <v>80</v>
      </c>
      <c r="C83" s="30" t="s">
        <v>85</v>
      </c>
      <c r="D83" s="31">
        <v>14322</v>
      </c>
      <c r="E83" s="32"/>
      <c r="F83" s="33">
        <f t="shared" si="2"/>
        <v>0</v>
      </c>
      <c r="G83" s="34"/>
      <c r="H83" s="28"/>
    </row>
    <row r="84" spans="2:8" ht="14.25" x14ac:dyDescent="0.2">
      <c r="B84" s="29">
        <f t="shared" si="3"/>
        <v>81</v>
      </c>
      <c r="C84" s="30" t="s">
        <v>86</v>
      </c>
      <c r="D84" s="31">
        <v>18</v>
      </c>
      <c r="E84" s="32"/>
      <c r="F84" s="33">
        <f t="shared" si="2"/>
        <v>0</v>
      </c>
      <c r="G84" s="34"/>
      <c r="H84" s="28"/>
    </row>
    <row r="85" spans="2:8" ht="14.25" x14ac:dyDescent="0.2">
      <c r="B85" s="29">
        <f t="shared" si="3"/>
        <v>82</v>
      </c>
      <c r="C85" s="30" t="s">
        <v>87</v>
      </c>
      <c r="D85" s="31">
        <v>564</v>
      </c>
      <c r="E85" s="32"/>
      <c r="F85" s="33">
        <f t="shared" si="2"/>
        <v>0</v>
      </c>
      <c r="G85" s="34"/>
      <c r="H85" s="28"/>
    </row>
    <row r="86" spans="2:8" ht="14.25" x14ac:dyDescent="0.2">
      <c r="B86" s="29">
        <f t="shared" si="3"/>
        <v>83</v>
      </c>
      <c r="C86" s="30" t="s">
        <v>88</v>
      </c>
      <c r="D86" s="31">
        <v>6</v>
      </c>
      <c r="E86" s="32"/>
      <c r="F86" s="33">
        <f t="shared" si="2"/>
        <v>0</v>
      </c>
      <c r="G86" s="34"/>
      <c r="H86" s="28"/>
    </row>
    <row r="87" spans="2:8" ht="14.25" x14ac:dyDescent="0.2">
      <c r="B87" s="29">
        <f t="shared" si="3"/>
        <v>84</v>
      </c>
      <c r="C87" s="30" t="s">
        <v>89</v>
      </c>
      <c r="D87" s="31">
        <v>36</v>
      </c>
      <c r="E87" s="32"/>
      <c r="F87" s="33">
        <f t="shared" si="2"/>
        <v>0</v>
      </c>
      <c r="G87" s="34"/>
      <c r="H87" s="28"/>
    </row>
    <row r="88" spans="2:8" ht="14.25" x14ac:dyDescent="0.2">
      <c r="B88" s="29">
        <f t="shared" si="3"/>
        <v>85</v>
      </c>
      <c r="C88" s="30" t="s">
        <v>90</v>
      </c>
      <c r="D88" s="31">
        <v>714</v>
      </c>
      <c r="E88" s="32"/>
      <c r="F88" s="33">
        <f t="shared" si="2"/>
        <v>0</v>
      </c>
      <c r="G88" s="34"/>
      <c r="H88" s="28"/>
    </row>
    <row r="89" spans="2:8" ht="14.25" x14ac:dyDescent="0.2">
      <c r="B89" s="29">
        <f t="shared" si="3"/>
        <v>86</v>
      </c>
      <c r="C89" s="30" t="s">
        <v>91</v>
      </c>
      <c r="D89" s="31">
        <v>90</v>
      </c>
      <c r="E89" s="32"/>
      <c r="F89" s="33">
        <f t="shared" si="2"/>
        <v>0</v>
      </c>
      <c r="G89" s="34"/>
      <c r="H89" s="28"/>
    </row>
    <row r="90" spans="2:8" ht="14.25" x14ac:dyDescent="0.2">
      <c r="B90" s="29">
        <f t="shared" si="3"/>
        <v>87</v>
      </c>
      <c r="C90" s="30" t="s">
        <v>92</v>
      </c>
      <c r="D90" s="31">
        <v>750</v>
      </c>
      <c r="E90" s="32"/>
      <c r="F90" s="33">
        <f t="shared" si="2"/>
        <v>0</v>
      </c>
      <c r="G90" s="34"/>
      <c r="H90" s="28"/>
    </row>
    <row r="91" spans="2:8" ht="25.5" x14ac:dyDescent="0.2">
      <c r="B91" s="29">
        <f t="shared" si="3"/>
        <v>88</v>
      </c>
      <c r="C91" s="30" t="s">
        <v>93</v>
      </c>
      <c r="D91" s="31">
        <v>12</v>
      </c>
      <c r="E91" s="32"/>
      <c r="F91" s="33">
        <f t="shared" si="2"/>
        <v>0</v>
      </c>
      <c r="G91" s="34"/>
      <c r="H91" s="28"/>
    </row>
    <row r="92" spans="2:8" ht="14.25" x14ac:dyDescent="0.2">
      <c r="B92" s="29">
        <f t="shared" si="3"/>
        <v>89</v>
      </c>
      <c r="C92" s="30" t="s">
        <v>94</v>
      </c>
      <c r="D92" s="31">
        <v>36</v>
      </c>
      <c r="E92" s="32"/>
      <c r="F92" s="33">
        <f t="shared" si="2"/>
        <v>0</v>
      </c>
      <c r="G92" s="34"/>
      <c r="H92" s="28"/>
    </row>
    <row r="93" spans="2:8" ht="14.25" x14ac:dyDescent="0.2">
      <c r="B93" s="29">
        <f t="shared" si="3"/>
        <v>90</v>
      </c>
      <c r="C93" s="30" t="s">
        <v>95</v>
      </c>
      <c r="D93" s="31">
        <v>96</v>
      </c>
      <c r="E93" s="32"/>
      <c r="F93" s="33">
        <f t="shared" si="2"/>
        <v>0</v>
      </c>
      <c r="G93" s="34"/>
      <c r="H93" s="28"/>
    </row>
    <row r="94" spans="2:8" ht="14.25" x14ac:dyDescent="0.2">
      <c r="B94" s="29">
        <f t="shared" si="3"/>
        <v>91</v>
      </c>
      <c r="C94" s="30" t="s">
        <v>96</v>
      </c>
      <c r="D94" s="31">
        <v>2790</v>
      </c>
      <c r="E94" s="32"/>
      <c r="F94" s="33">
        <f t="shared" si="2"/>
        <v>0</v>
      </c>
      <c r="G94" s="34"/>
      <c r="H94" s="28"/>
    </row>
    <row r="95" spans="2:8" ht="25.5" x14ac:dyDescent="0.2">
      <c r="B95" s="29">
        <f t="shared" si="3"/>
        <v>92</v>
      </c>
      <c r="C95" s="30" t="s">
        <v>97</v>
      </c>
      <c r="D95" s="31">
        <v>648</v>
      </c>
      <c r="E95" s="32"/>
      <c r="F95" s="33">
        <f t="shared" si="2"/>
        <v>0</v>
      </c>
      <c r="G95" s="34"/>
      <c r="H95" s="28"/>
    </row>
    <row r="96" spans="2:8" ht="14.25" x14ac:dyDescent="0.2">
      <c r="B96" s="29">
        <f t="shared" si="3"/>
        <v>93</v>
      </c>
      <c r="C96" s="30" t="s">
        <v>98</v>
      </c>
      <c r="D96" s="31">
        <v>12</v>
      </c>
      <c r="E96" s="32"/>
      <c r="F96" s="33">
        <f t="shared" si="2"/>
        <v>0</v>
      </c>
      <c r="G96" s="34"/>
      <c r="H96" s="28"/>
    </row>
    <row r="97" spans="2:8" ht="14.25" x14ac:dyDescent="0.2">
      <c r="B97" s="29">
        <f t="shared" si="3"/>
        <v>94</v>
      </c>
      <c r="C97" s="30" t="s">
        <v>99</v>
      </c>
      <c r="D97" s="31">
        <v>6</v>
      </c>
      <c r="E97" s="32"/>
      <c r="F97" s="33">
        <f t="shared" si="2"/>
        <v>0</v>
      </c>
      <c r="G97" s="34"/>
      <c r="H97" s="28"/>
    </row>
    <row r="98" spans="2:8" ht="14.25" x14ac:dyDescent="0.2">
      <c r="B98" s="29">
        <f t="shared" si="3"/>
        <v>95</v>
      </c>
      <c r="C98" s="30" t="s">
        <v>100</v>
      </c>
      <c r="D98" s="31">
        <v>24</v>
      </c>
      <c r="E98" s="32"/>
      <c r="F98" s="33">
        <f t="shared" si="2"/>
        <v>0</v>
      </c>
      <c r="G98" s="34"/>
      <c r="H98" s="28"/>
    </row>
    <row r="99" spans="2:8" ht="14.25" x14ac:dyDescent="0.2">
      <c r="B99" s="29">
        <f t="shared" si="3"/>
        <v>96</v>
      </c>
      <c r="C99" s="30" t="s">
        <v>101</v>
      </c>
      <c r="D99" s="31">
        <v>66</v>
      </c>
      <c r="E99" s="32"/>
      <c r="F99" s="33">
        <f t="shared" si="2"/>
        <v>0</v>
      </c>
      <c r="G99" s="34"/>
      <c r="H99" s="28"/>
    </row>
    <row r="100" spans="2:8" ht="14.25" x14ac:dyDescent="0.2">
      <c r="B100" s="29">
        <f t="shared" si="3"/>
        <v>97</v>
      </c>
      <c r="C100" s="30" t="s">
        <v>102</v>
      </c>
      <c r="D100" s="31">
        <v>12</v>
      </c>
      <c r="E100" s="32"/>
      <c r="F100" s="33">
        <f t="shared" si="2"/>
        <v>0</v>
      </c>
      <c r="G100" s="34"/>
      <c r="H100" s="28"/>
    </row>
    <row r="101" spans="2:8" ht="14.25" x14ac:dyDescent="0.2">
      <c r="B101" s="29">
        <f t="shared" si="3"/>
        <v>98</v>
      </c>
      <c r="C101" s="30" t="s">
        <v>103</v>
      </c>
      <c r="D101" s="31">
        <v>60</v>
      </c>
      <c r="E101" s="32"/>
      <c r="F101" s="33">
        <f t="shared" si="2"/>
        <v>0</v>
      </c>
      <c r="G101" s="34"/>
      <c r="H101" s="28"/>
    </row>
    <row r="102" spans="2:8" ht="14.25" x14ac:dyDescent="0.2">
      <c r="B102" s="29">
        <f t="shared" si="3"/>
        <v>99</v>
      </c>
      <c r="C102" s="30" t="s">
        <v>104</v>
      </c>
      <c r="D102" s="31">
        <v>516</v>
      </c>
      <c r="E102" s="32"/>
      <c r="F102" s="33">
        <f t="shared" si="2"/>
        <v>0</v>
      </c>
      <c r="G102" s="34"/>
      <c r="H102" s="28"/>
    </row>
    <row r="103" spans="2:8" ht="25.5" x14ac:dyDescent="0.2">
      <c r="B103" s="29">
        <f t="shared" si="3"/>
        <v>100</v>
      </c>
      <c r="C103" s="30" t="s">
        <v>105</v>
      </c>
      <c r="D103" s="31">
        <v>6</v>
      </c>
      <c r="E103" s="32"/>
      <c r="F103" s="33">
        <f t="shared" si="2"/>
        <v>0</v>
      </c>
      <c r="G103" s="34"/>
      <c r="H103" s="28"/>
    </row>
    <row r="104" spans="2:8" ht="14.25" x14ac:dyDescent="0.2">
      <c r="B104" s="29">
        <f t="shared" si="3"/>
        <v>101</v>
      </c>
      <c r="C104" s="30" t="s">
        <v>106</v>
      </c>
      <c r="D104" s="31">
        <v>6</v>
      </c>
      <c r="E104" s="32"/>
      <c r="F104" s="33">
        <f t="shared" si="2"/>
        <v>0</v>
      </c>
      <c r="G104" s="34"/>
      <c r="H104" s="28"/>
    </row>
    <row r="105" spans="2:8" ht="14.25" x14ac:dyDescent="0.2">
      <c r="B105" s="29">
        <f t="shared" si="3"/>
        <v>102</v>
      </c>
      <c r="C105" s="30" t="s">
        <v>107</v>
      </c>
      <c r="D105" s="31">
        <v>12</v>
      </c>
      <c r="E105" s="32"/>
      <c r="F105" s="33">
        <f t="shared" si="2"/>
        <v>0</v>
      </c>
      <c r="G105" s="34"/>
      <c r="H105" s="28"/>
    </row>
    <row r="106" spans="2:8" ht="14.25" x14ac:dyDescent="0.2">
      <c r="B106" s="29">
        <f t="shared" si="3"/>
        <v>103</v>
      </c>
      <c r="C106" s="30" t="s">
        <v>108</v>
      </c>
      <c r="D106" s="31">
        <v>18</v>
      </c>
      <c r="E106" s="32"/>
      <c r="F106" s="33">
        <f t="shared" si="2"/>
        <v>0</v>
      </c>
      <c r="G106" s="34"/>
      <c r="H106" s="28"/>
    </row>
    <row r="107" spans="2:8" ht="14.25" x14ac:dyDescent="0.2">
      <c r="B107" s="29">
        <f t="shared" si="3"/>
        <v>104</v>
      </c>
      <c r="C107" s="30" t="s">
        <v>109</v>
      </c>
      <c r="D107" s="31">
        <v>42</v>
      </c>
      <c r="E107" s="32"/>
      <c r="F107" s="33">
        <f t="shared" si="2"/>
        <v>0</v>
      </c>
      <c r="G107" s="34"/>
      <c r="H107" s="28"/>
    </row>
    <row r="108" spans="2:8" ht="14.25" x14ac:dyDescent="0.2">
      <c r="B108" s="29">
        <f t="shared" si="3"/>
        <v>105</v>
      </c>
      <c r="C108" s="30" t="s">
        <v>110</v>
      </c>
      <c r="D108" s="31">
        <v>750</v>
      </c>
      <c r="E108" s="32"/>
      <c r="F108" s="33">
        <f t="shared" si="2"/>
        <v>0</v>
      </c>
      <c r="G108" s="34"/>
      <c r="H108" s="28"/>
    </row>
    <row r="109" spans="2:8" ht="25.5" x14ac:dyDescent="0.2">
      <c r="B109" s="29">
        <f t="shared" si="3"/>
        <v>106</v>
      </c>
      <c r="C109" s="30" t="s">
        <v>111</v>
      </c>
      <c r="D109" s="31">
        <v>6</v>
      </c>
      <c r="E109" s="32"/>
      <c r="F109" s="33">
        <f t="shared" si="2"/>
        <v>0</v>
      </c>
      <c r="G109" s="34"/>
      <c r="H109" s="28"/>
    </row>
    <row r="110" spans="2:8" ht="14.25" x14ac:dyDescent="0.2">
      <c r="B110" s="29">
        <f t="shared" si="3"/>
        <v>107</v>
      </c>
      <c r="C110" s="30" t="s">
        <v>112</v>
      </c>
      <c r="D110" s="31">
        <v>90</v>
      </c>
      <c r="E110" s="32"/>
      <c r="F110" s="33">
        <f t="shared" si="2"/>
        <v>0</v>
      </c>
      <c r="G110" s="34"/>
      <c r="H110" s="28"/>
    </row>
    <row r="111" spans="2:8" ht="14.25" x14ac:dyDescent="0.2">
      <c r="B111" s="29">
        <f t="shared" si="3"/>
        <v>108</v>
      </c>
      <c r="C111" s="30" t="s">
        <v>113</v>
      </c>
      <c r="D111" s="31">
        <v>42</v>
      </c>
      <c r="E111" s="32"/>
      <c r="F111" s="33">
        <f t="shared" si="2"/>
        <v>0</v>
      </c>
      <c r="G111" s="34"/>
      <c r="H111" s="28"/>
    </row>
    <row r="112" spans="2:8" ht="14.25" x14ac:dyDescent="0.2">
      <c r="B112" s="29">
        <f t="shared" si="3"/>
        <v>109</v>
      </c>
      <c r="C112" s="30" t="s">
        <v>114</v>
      </c>
      <c r="D112" s="31">
        <v>6</v>
      </c>
      <c r="E112" s="32"/>
      <c r="F112" s="33">
        <f t="shared" si="2"/>
        <v>0</v>
      </c>
      <c r="G112" s="34"/>
      <c r="H112" s="28"/>
    </row>
    <row r="113" spans="2:8" ht="14.25" x14ac:dyDescent="0.2">
      <c r="B113" s="29">
        <f t="shared" si="3"/>
        <v>110</v>
      </c>
      <c r="C113" s="30" t="s">
        <v>115</v>
      </c>
      <c r="D113" s="31">
        <v>13500</v>
      </c>
      <c r="E113" s="32"/>
      <c r="F113" s="33">
        <f t="shared" si="2"/>
        <v>0</v>
      </c>
      <c r="G113" s="34"/>
      <c r="H113" s="28"/>
    </row>
    <row r="114" spans="2:8" ht="14.25" x14ac:dyDescent="0.2">
      <c r="B114" s="29">
        <f t="shared" si="3"/>
        <v>111</v>
      </c>
      <c r="C114" s="30" t="s">
        <v>116</v>
      </c>
      <c r="D114" s="31">
        <v>60</v>
      </c>
      <c r="E114" s="32"/>
      <c r="F114" s="33">
        <f t="shared" si="2"/>
        <v>0</v>
      </c>
      <c r="G114" s="34"/>
      <c r="H114" s="28"/>
    </row>
    <row r="115" spans="2:8" ht="14.25" x14ac:dyDescent="0.2">
      <c r="B115" s="29">
        <f t="shared" si="3"/>
        <v>112</v>
      </c>
      <c r="C115" s="30" t="s">
        <v>117</v>
      </c>
      <c r="D115" s="31">
        <v>60</v>
      </c>
      <c r="E115" s="32"/>
      <c r="F115" s="33">
        <f t="shared" si="2"/>
        <v>0</v>
      </c>
      <c r="G115" s="34"/>
      <c r="H115" s="28"/>
    </row>
    <row r="116" spans="2:8" ht="14.25" x14ac:dyDescent="0.2">
      <c r="B116" s="29">
        <f t="shared" si="3"/>
        <v>113</v>
      </c>
      <c r="C116" s="30" t="s">
        <v>118</v>
      </c>
      <c r="D116" s="31">
        <v>60</v>
      </c>
      <c r="E116" s="32"/>
      <c r="F116" s="33">
        <f t="shared" si="2"/>
        <v>0</v>
      </c>
      <c r="G116" s="34"/>
      <c r="H116" s="28"/>
    </row>
    <row r="117" spans="2:8" ht="14.25" x14ac:dyDescent="0.2">
      <c r="B117" s="29">
        <f t="shared" si="3"/>
        <v>114</v>
      </c>
      <c r="C117" s="30" t="s">
        <v>119</v>
      </c>
      <c r="D117" s="31">
        <v>60</v>
      </c>
      <c r="E117" s="32"/>
      <c r="F117" s="33">
        <f t="shared" si="2"/>
        <v>0</v>
      </c>
      <c r="G117" s="34"/>
      <c r="H117" s="28"/>
    </row>
    <row r="118" spans="2:8" ht="14.25" x14ac:dyDescent="0.2">
      <c r="B118" s="29">
        <f t="shared" si="3"/>
        <v>115</v>
      </c>
      <c r="C118" s="30" t="s">
        <v>120</v>
      </c>
      <c r="D118" s="31">
        <v>306</v>
      </c>
      <c r="E118" s="32"/>
      <c r="F118" s="33">
        <f t="shared" si="2"/>
        <v>0</v>
      </c>
      <c r="G118" s="34"/>
      <c r="H118" s="28"/>
    </row>
    <row r="119" spans="2:8" ht="14.25" x14ac:dyDescent="0.2">
      <c r="B119" s="29">
        <f t="shared" si="3"/>
        <v>116</v>
      </c>
      <c r="C119" s="30" t="s">
        <v>121</v>
      </c>
      <c r="D119" s="31">
        <v>3528</v>
      </c>
      <c r="E119" s="32"/>
      <c r="F119" s="33">
        <f t="shared" si="2"/>
        <v>0</v>
      </c>
      <c r="G119" s="34"/>
      <c r="H119" s="28"/>
    </row>
    <row r="120" spans="2:8" ht="14.25" x14ac:dyDescent="0.2">
      <c r="B120" s="29">
        <f t="shared" si="3"/>
        <v>117</v>
      </c>
      <c r="C120" s="30" t="s">
        <v>122</v>
      </c>
      <c r="D120" s="31">
        <v>18</v>
      </c>
      <c r="E120" s="32"/>
      <c r="F120" s="33">
        <f t="shared" si="2"/>
        <v>0</v>
      </c>
      <c r="G120" s="34"/>
      <c r="H120" s="28"/>
    </row>
    <row r="121" spans="2:8" ht="14.25" x14ac:dyDescent="0.2">
      <c r="B121" s="29">
        <f t="shared" si="3"/>
        <v>118</v>
      </c>
      <c r="C121" s="30" t="s">
        <v>123</v>
      </c>
      <c r="D121" s="31">
        <v>24</v>
      </c>
      <c r="E121" s="32"/>
      <c r="F121" s="33">
        <f t="shared" si="2"/>
        <v>0</v>
      </c>
      <c r="G121" s="34"/>
      <c r="H121" s="28"/>
    </row>
    <row r="122" spans="2:8" ht="14.25" x14ac:dyDescent="0.2">
      <c r="B122" s="29">
        <f t="shared" si="3"/>
        <v>119</v>
      </c>
      <c r="C122" s="30" t="s">
        <v>124</v>
      </c>
      <c r="D122" s="31">
        <v>30</v>
      </c>
      <c r="E122" s="32"/>
      <c r="F122" s="33">
        <f t="shared" si="2"/>
        <v>0</v>
      </c>
      <c r="G122" s="34"/>
      <c r="H122" s="28"/>
    </row>
    <row r="123" spans="2:8" ht="14.25" x14ac:dyDescent="0.2">
      <c r="B123" s="29">
        <f t="shared" si="3"/>
        <v>120</v>
      </c>
      <c r="C123" s="30" t="s">
        <v>125</v>
      </c>
      <c r="D123" s="31">
        <v>96</v>
      </c>
      <c r="E123" s="32"/>
      <c r="F123" s="33">
        <f t="shared" si="2"/>
        <v>0</v>
      </c>
      <c r="G123" s="34"/>
      <c r="H123" s="28"/>
    </row>
    <row r="124" spans="2:8" ht="14.25" x14ac:dyDescent="0.2">
      <c r="B124" s="29">
        <f t="shared" si="3"/>
        <v>121</v>
      </c>
      <c r="C124" s="30" t="s">
        <v>126</v>
      </c>
      <c r="D124" s="31">
        <v>36</v>
      </c>
      <c r="E124" s="32"/>
      <c r="F124" s="33">
        <f t="shared" si="2"/>
        <v>0</v>
      </c>
      <c r="G124" s="34"/>
      <c r="H124" s="28"/>
    </row>
    <row r="125" spans="2:8" ht="14.25" x14ac:dyDescent="0.2">
      <c r="B125" s="29">
        <f t="shared" si="3"/>
        <v>122</v>
      </c>
      <c r="C125" s="30" t="s">
        <v>127</v>
      </c>
      <c r="D125" s="31">
        <v>30</v>
      </c>
      <c r="E125" s="32"/>
      <c r="F125" s="33">
        <f t="shared" si="2"/>
        <v>0</v>
      </c>
      <c r="G125" s="34"/>
      <c r="H125" s="28"/>
    </row>
    <row r="126" spans="2:8" ht="14.25" x14ac:dyDescent="0.2">
      <c r="B126" s="29">
        <f t="shared" si="3"/>
        <v>123</v>
      </c>
      <c r="C126" s="30" t="s">
        <v>128</v>
      </c>
      <c r="D126" s="31">
        <v>180</v>
      </c>
      <c r="E126" s="32"/>
      <c r="F126" s="33">
        <f t="shared" si="2"/>
        <v>0</v>
      </c>
      <c r="G126" s="34"/>
      <c r="H126" s="28"/>
    </row>
    <row r="127" spans="2:8" ht="14.25" x14ac:dyDescent="0.2">
      <c r="B127" s="29">
        <f t="shared" si="3"/>
        <v>124</v>
      </c>
      <c r="C127" s="30" t="s">
        <v>129</v>
      </c>
      <c r="D127" s="31">
        <v>426</v>
      </c>
      <c r="E127" s="32"/>
      <c r="F127" s="33">
        <f t="shared" si="2"/>
        <v>0</v>
      </c>
      <c r="G127" s="34"/>
      <c r="H127" s="28"/>
    </row>
    <row r="128" spans="2:8" ht="14.25" x14ac:dyDescent="0.2">
      <c r="B128" s="29">
        <f t="shared" si="3"/>
        <v>125</v>
      </c>
      <c r="C128" s="30" t="s">
        <v>130</v>
      </c>
      <c r="D128" s="31">
        <v>6</v>
      </c>
      <c r="E128" s="32"/>
      <c r="F128" s="33">
        <f t="shared" si="2"/>
        <v>0</v>
      </c>
      <c r="G128" s="34"/>
      <c r="H128" s="28"/>
    </row>
    <row r="129" spans="2:8" ht="14.25" x14ac:dyDescent="0.2">
      <c r="B129" s="29">
        <f t="shared" si="3"/>
        <v>126</v>
      </c>
      <c r="C129" s="30" t="s">
        <v>131</v>
      </c>
      <c r="D129" s="31">
        <v>36</v>
      </c>
      <c r="E129" s="32"/>
      <c r="F129" s="33">
        <f t="shared" si="2"/>
        <v>0</v>
      </c>
      <c r="G129" s="34"/>
      <c r="H129" s="28"/>
    </row>
    <row r="130" spans="2:8" ht="14.25" x14ac:dyDescent="0.2">
      <c r="B130" s="29">
        <f t="shared" si="3"/>
        <v>127</v>
      </c>
      <c r="C130" s="30" t="s">
        <v>132</v>
      </c>
      <c r="D130" s="31">
        <v>6</v>
      </c>
      <c r="E130" s="32"/>
      <c r="F130" s="33">
        <f t="shared" si="2"/>
        <v>0</v>
      </c>
      <c r="G130" s="34"/>
      <c r="H130" s="28"/>
    </row>
    <row r="131" spans="2:8" ht="14.25" x14ac:dyDescent="0.2">
      <c r="B131" s="29">
        <f t="shared" si="3"/>
        <v>128</v>
      </c>
      <c r="C131" s="30" t="s">
        <v>133</v>
      </c>
      <c r="D131" s="31">
        <v>12</v>
      </c>
      <c r="E131" s="32"/>
      <c r="F131" s="33">
        <f t="shared" si="2"/>
        <v>0</v>
      </c>
      <c r="G131" s="34"/>
      <c r="H131" s="28"/>
    </row>
    <row r="132" spans="2:8" ht="14.25" x14ac:dyDescent="0.2">
      <c r="B132" s="29">
        <f t="shared" si="3"/>
        <v>129</v>
      </c>
      <c r="C132" s="30" t="s">
        <v>134</v>
      </c>
      <c r="D132" s="31">
        <v>6</v>
      </c>
      <c r="E132" s="32"/>
      <c r="F132" s="33">
        <f t="shared" si="2"/>
        <v>0</v>
      </c>
      <c r="G132" s="34"/>
      <c r="H132" s="28"/>
    </row>
    <row r="133" spans="2:8" ht="14.25" x14ac:dyDescent="0.2">
      <c r="B133" s="29">
        <f t="shared" si="3"/>
        <v>130</v>
      </c>
      <c r="C133" s="30" t="s">
        <v>135</v>
      </c>
      <c r="D133" s="31">
        <v>10566</v>
      </c>
      <c r="E133" s="32"/>
      <c r="F133" s="33">
        <f t="shared" ref="F133:F196" si="4">D133*E133</f>
        <v>0</v>
      </c>
      <c r="G133" s="34"/>
      <c r="H133" s="28"/>
    </row>
    <row r="134" spans="2:8" ht="14.25" x14ac:dyDescent="0.2">
      <c r="B134" s="29">
        <f t="shared" si="3"/>
        <v>131</v>
      </c>
      <c r="C134" s="30" t="s">
        <v>136</v>
      </c>
      <c r="D134" s="31">
        <v>13404</v>
      </c>
      <c r="E134" s="32"/>
      <c r="F134" s="33">
        <f t="shared" si="4"/>
        <v>0</v>
      </c>
      <c r="G134" s="34"/>
      <c r="H134" s="28"/>
    </row>
    <row r="135" spans="2:8" ht="14.25" x14ac:dyDescent="0.2">
      <c r="B135" s="29">
        <f t="shared" si="3"/>
        <v>132</v>
      </c>
      <c r="C135" s="30" t="s">
        <v>137</v>
      </c>
      <c r="D135" s="31">
        <v>2280</v>
      </c>
      <c r="E135" s="32"/>
      <c r="F135" s="33">
        <f t="shared" si="4"/>
        <v>0</v>
      </c>
      <c r="G135" s="34"/>
      <c r="H135" s="28"/>
    </row>
    <row r="136" spans="2:8" ht="14.25" x14ac:dyDescent="0.2">
      <c r="B136" s="29">
        <f t="shared" si="3"/>
        <v>133</v>
      </c>
      <c r="C136" s="30" t="s">
        <v>138</v>
      </c>
      <c r="D136" s="31">
        <v>6</v>
      </c>
      <c r="E136" s="32"/>
      <c r="F136" s="33">
        <f t="shared" si="4"/>
        <v>0</v>
      </c>
      <c r="G136" s="34"/>
      <c r="H136" s="28"/>
    </row>
    <row r="137" spans="2:8" ht="14.25" x14ac:dyDescent="0.2">
      <c r="B137" s="29">
        <f t="shared" si="3"/>
        <v>134</v>
      </c>
      <c r="C137" s="30" t="s">
        <v>139</v>
      </c>
      <c r="D137" s="31">
        <v>19806</v>
      </c>
      <c r="E137" s="32"/>
      <c r="F137" s="33">
        <f t="shared" si="4"/>
        <v>0</v>
      </c>
      <c r="G137" s="34"/>
      <c r="H137" s="28"/>
    </row>
    <row r="138" spans="2:8" ht="14.25" x14ac:dyDescent="0.2">
      <c r="B138" s="29">
        <f t="shared" si="3"/>
        <v>135</v>
      </c>
      <c r="C138" s="30" t="s">
        <v>140</v>
      </c>
      <c r="D138" s="31">
        <v>30</v>
      </c>
      <c r="E138" s="32"/>
      <c r="F138" s="33">
        <f t="shared" si="4"/>
        <v>0</v>
      </c>
      <c r="G138" s="34"/>
      <c r="H138" s="28"/>
    </row>
    <row r="139" spans="2:8" ht="14.25" x14ac:dyDescent="0.2">
      <c r="B139" s="29">
        <f t="shared" ref="B139:B204" si="5">+B138+1</f>
        <v>136</v>
      </c>
      <c r="C139" s="30" t="s">
        <v>141</v>
      </c>
      <c r="D139" s="31">
        <v>6630</v>
      </c>
      <c r="E139" s="32"/>
      <c r="F139" s="33">
        <f t="shared" si="4"/>
        <v>0</v>
      </c>
      <c r="G139" s="34"/>
      <c r="H139" s="28"/>
    </row>
    <row r="140" spans="2:8" ht="14.25" x14ac:dyDescent="0.2">
      <c r="B140" s="29">
        <f t="shared" si="5"/>
        <v>137</v>
      </c>
      <c r="C140" s="30" t="s">
        <v>142</v>
      </c>
      <c r="D140" s="31">
        <v>6</v>
      </c>
      <c r="E140" s="32"/>
      <c r="F140" s="33">
        <f t="shared" si="4"/>
        <v>0</v>
      </c>
      <c r="G140" s="34"/>
      <c r="H140" s="28"/>
    </row>
    <row r="141" spans="2:8" ht="14.25" x14ac:dyDescent="0.2">
      <c r="B141" s="29">
        <f t="shared" si="5"/>
        <v>138</v>
      </c>
      <c r="C141" s="30" t="s">
        <v>143</v>
      </c>
      <c r="D141" s="31">
        <v>372</v>
      </c>
      <c r="E141" s="32"/>
      <c r="F141" s="33">
        <f t="shared" si="4"/>
        <v>0</v>
      </c>
      <c r="G141" s="34"/>
      <c r="H141" s="28"/>
    </row>
    <row r="142" spans="2:8" ht="14.25" x14ac:dyDescent="0.2">
      <c r="B142" s="29">
        <f t="shared" si="5"/>
        <v>139</v>
      </c>
      <c r="C142" s="30" t="s">
        <v>144</v>
      </c>
      <c r="D142" s="31">
        <v>204</v>
      </c>
      <c r="E142" s="32"/>
      <c r="F142" s="33">
        <f t="shared" si="4"/>
        <v>0</v>
      </c>
      <c r="G142" s="34"/>
      <c r="H142" s="28"/>
    </row>
    <row r="143" spans="2:8" ht="25.5" x14ac:dyDescent="0.2">
      <c r="B143" s="29">
        <f t="shared" si="5"/>
        <v>140</v>
      </c>
      <c r="C143" s="30" t="s">
        <v>145</v>
      </c>
      <c r="D143" s="31">
        <v>48</v>
      </c>
      <c r="E143" s="32"/>
      <c r="F143" s="33">
        <f t="shared" si="4"/>
        <v>0</v>
      </c>
      <c r="G143" s="34"/>
      <c r="H143" s="28"/>
    </row>
    <row r="144" spans="2:8" ht="25.5" x14ac:dyDescent="0.2">
      <c r="B144" s="29">
        <f t="shared" si="5"/>
        <v>141</v>
      </c>
      <c r="C144" s="30" t="s">
        <v>146</v>
      </c>
      <c r="D144" s="31">
        <v>6</v>
      </c>
      <c r="E144" s="32"/>
      <c r="F144" s="33">
        <f t="shared" si="4"/>
        <v>0</v>
      </c>
      <c r="G144" s="34"/>
      <c r="H144" s="28"/>
    </row>
    <row r="145" spans="2:8" ht="25.5" x14ac:dyDescent="0.2">
      <c r="B145" s="29">
        <f t="shared" si="5"/>
        <v>142</v>
      </c>
      <c r="C145" s="30" t="s">
        <v>147</v>
      </c>
      <c r="D145" s="31">
        <v>6</v>
      </c>
      <c r="E145" s="32"/>
      <c r="F145" s="33">
        <f t="shared" si="4"/>
        <v>0</v>
      </c>
      <c r="G145" s="34"/>
      <c r="H145" s="28"/>
    </row>
    <row r="146" spans="2:8" ht="14.25" x14ac:dyDescent="0.2">
      <c r="B146" s="29">
        <f t="shared" si="5"/>
        <v>143</v>
      </c>
      <c r="C146" s="30" t="s">
        <v>148</v>
      </c>
      <c r="D146" s="31">
        <v>6</v>
      </c>
      <c r="E146" s="32"/>
      <c r="F146" s="33">
        <f t="shared" si="4"/>
        <v>0</v>
      </c>
      <c r="G146" s="34"/>
      <c r="H146" s="28"/>
    </row>
    <row r="147" spans="2:8" ht="14.25" x14ac:dyDescent="0.2">
      <c r="B147" s="29">
        <f t="shared" si="5"/>
        <v>144</v>
      </c>
      <c r="C147" s="30" t="s">
        <v>149</v>
      </c>
      <c r="D147" s="31">
        <v>6</v>
      </c>
      <c r="E147" s="32"/>
      <c r="F147" s="33">
        <f t="shared" si="4"/>
        <v>0</v>
      </c>
      <c r="G147" s="34"/>
      <c r="H147" s="28"/>
    </row>
    <row r="148" spans="2:8" ht="14.25" x14ac:dyDescent="0.2">
      <c r="B148" s="29">
        <f t="shared" si="5"/>
        <v>145</v>
      </c>
      <c r="C148" s="30" t="s">
        <v>150</v>
      </c>
      <c r="D148" s="31">
        <v>6</v>
      </c>
      <c r="E148" s="32"/>
      <c r="F148" s="33">
        <f t="shared" si="4"/>
        <v>0</v>
      </c>
      <c r="G148" s="34"/>
      <c r="H148" s="28"/>
    </row>
    <row r="149" spans="2:8" ht="14.25" x14ac:dyDescent="0.2">
      <c r="B149" s="29">
        <f t="shared" si="5"/>
        <v>146</v>
      </c>
      <c r="C149" s="30" t="s">
        <v>151</v>
      </c>
      <c r="D149" s="31">
        <v>6</v>
      </c>
      <c r="E149" s="32"/>
      <c r="F149" s="33">
        <f t="shared" si="4"/>
        <v>0</v>
      </c>
      <c r="G149" s="34"/>
      <c r="H149" s="28"/>
    </row>
    <row r="150" spans="2:8" ht="25.5" x14ac:dyDescent="0.2">
      <c r="B150" s="29">
        <f t="shared" si="5"/>
        <v>147</v>
      </c>
      <c r="C150" s="30" t="s">
        <v>152</v>
      </c>
      <c r="D150" s="31">
        <v>12</v>
      </c>
      <c r="E150" s="32"/>
      <c r="F150" s="33">
        <f t="shared" si="4"/>
        <v>0</v>
      </c>
      <c r="G150" s="34"/>
      <c r="H150" s="28"/>
    </row>
    <row r="151" spans="2:8" ht="14.25" x14ac:dyDescent="0.2">
      <c r="B151" s="29">
        <f t="shared" si="5"/>
        <v>148</v>
      </c>
      <c r="C151" s="30" t="s">
        <v>153</v>
      </c>
      <c r="D151" s="31">
        <v>18</v>
      </c>
      <c r="E151" s="32"/>
      <c r="F151" s="33">
        <f t="shared" si="4"/>
        <v>0</v>
      </c>
      <c r="G151" s="34"/>
      <c r="H151" s="28"/>
    </row>
    <row r="152" spans="2:8" ht="14.25" x14ac:dyDescent="0.2">
      <c r="B152" s="29">
        <f t="shared" si="5"/>
        <v>149</v>
      </c>
      <c r="C152" s="30" t="s">
        <v>154</v>
      </c>
      <c r="D152" s="31">
        <v>18</v>
      </c>
      <c r="E152" s="32"/>
      <c r="F152" s="33">
        <f t="shared" si="4"/>
        <v>0</v>
      </c>
      <c r="G152" s="34"/>
      <c r="H152" s="28"/>
    </row>
    <row r="153" spans="2:8" ht="25.5" x14ac:dyDescent="0.2">
      <c r="B153" s="29">
        <f t="shared" si="5"/>
        <v>150</v>
      </c>
      <c r="C153" s="30" t="s">
        <v>155</v>
      </c>
      <c r="D153" s="31">
        <v>6</v>
      </c>
      <c r="E153" s="32"/>
      <c r="F153" s="33">
        <f t="shared" si="4"/>
        <v>0</v>
      </c>
      <c r="G153" s="34"/>
      <c r="H153" s="28"/>
    </row>
    <row r="154" spans="2:8" ht="14.25" x14ac:dyDescent="0.2">
      <c r="B154" s="29">
        <f t="shared" si="5"/>
        <v>151</v>
      </c>
      <c r="C154" s="30" t="s">
        <v>156</v>
      </c>
      <c r="D154" s="31">
        <v>6</v>
      </c>
      <c r="E154" s="32"/>
      <c r="F154" s="33">
        <f t="shared" si="4"/>
        <v>0</v>
      </c>
      <c r="G154" s="34"/>
      <c r="H154" s="28"/>
    </row>
    <row r="155" spans="2:8" ht="14.25" x14ac:dyDescent="0.2">
      <c r="B155" s="29">
        <f t="shared" si="5"/>
        <v>152</v>
      </c>
      <c r="C155" s="30" t="s">
        <v>157</v>
      </c>
      <c r="D155" s="31">
        <v>402</v>
      </c>
      <c r="E155" s="32"/>
      <c r="F155" s="33">
        <f t="shared" si="4"/>
        <v>0</v>
      </c>
      <c r="G155" s="34"/>
      <c r="H155" s="28"/>
    </row>
    <row r="156" spans="2:8" ht="14.25" x14ac:dyDescent="0.2">
      <c r="B156" s="29">
        <f t="shared" si="5"/>
        <v>153</v>
      </c>
      <c r="C156" s="30" t="s">
        <v>158</v>
      </c>
      <c r="D156" s="31">
        <v>54</v>
      </c>
      <c r="E156" s="32"/>
      <c r="F156" s="33">
        <f t="shared" si="4"/>
        <v>0</v>
      </c>
      <c r="G156" s="34"/>
      <c r="H156" s="28"/>
    </row>
    <row r="157" spans="2:8" ht="14.25" x14ac:dyDescent="0.2">
      <c r="B157" s="29">
        <f t="shared" si="5"/>
        <v>154</v>
      </c>
      <c r="C157" s="30" t="s">
        <v>159</v>
      </c>
      <c r="D157" s="31">
        <v>6</v>
      </c>
      <c r="E157" s="32"/>
      <c r="F157" s="33">
        <f t="shared" si="4"/>
        <v>0</v>
      </c>
      <c r="G157" s="34"/>
      <c r="H157" s="28"/>
    </row>
    <row r="158" spans="2:8" ht="25.5" x14ac:dyDescent="0.2">
      <c r="B158" s="29">
        <f t="shared" si="5"/>
        <v>155</v>
      </c>
      <c r="C158" s="30" t="s">
        <v>160</v>
      </c>
      <c r="D158" s="31">
        <v>18</v>
      </c>
      <c r="E158" s="32"/>
      <c r="F158" s="33">
        <f t="shared" si="4"/>
        <v>0</v>
      </c>
      <c r="G158" s="34"/>
      <c r="H158" s="28"/>
    </row>
    <row r="159" spans="2:8" ht="25.5" x14ac:dyDescent="0.2">
      <c r="B159" s="29">
        <f t="shared" si="5"/>
        <v>156</v>
      </c>
      <c r="C159" s="30" t="s">
        <v>161</v>
      </c>
      <c r="D159" s="31">
        <v>6</v>
      </c>
      <c r="E159" s="32"/>
      <c r="F159" s="33">
        <f t="shared" si="4"/>
        <v>0</v>
      </c>
      <c r="G159" s="34"/>
      <c r="H159" s="28"/>
    </row>
    <row r="160" spans="2:8" ht="25.5" x14ac:dyDescent="0.2">
      <c r="B160" s="29">
        <f t="shared" si="5"/>
        <v>157</v>
      </c>
      <c r="C160" s="30" t="s">
        <v>162</v>
      </c>
      <c r="D160" s="31">
        <v>114</v>
      </c>
      <c r="E160" s="32"/>
      <c r="F160" s="33">
        <f t="shared" si="4"/>
        <v>0</v>
      </c>
      <c r="G160" s="34"/>
      <c r="H160" s="28"/>
    </row>
    <row r="161" spans="2:8" ht="14.25" x14ac:dyDescent="0.2">
      <c r="B161" s="29">
        <f t="shared" si="5"/>
        <v>158</v>
      </c>
      <c r="C161" s="30" t="s">
        <v>163</v>
      </c>
      <c r="D161" s="31">
        <v>6</v>
      </c>
      <c r="E161" s="32"/>
      <c r="F161" s="33">
        <f t="shared" si="4"/>
        <v>0</v>
      </c>
      <c r="G161" s="34"/>
      <c r="H161" s="28"/>
    </row>
    <row r="162" spans="2:8" ht="25.5" x14ac:dyDescent="0.2">
      <c r="B162" s="29">
        <f t="shared" si="5"/>
        <v>159</v>
      </c>
      <c r="C162" s="30" t="s">
        <v>164</v>
      </c>
      <c r="D162" s="31">
        <v>18</v>
      </c>
      <c r="E162" s="32"/>
      <c r="F162" s="33">
        <f t="shared" si="4"/>
        <v>0</v>
      </c>
      <c r="G162" s="34"/>
      <c r="H162" s="28"/>
    </row>
    <row r="163" spans="2:8" ht="25.5" x14ac:dyDescent="0.2">
      <c r="B163" s="29">
        <f t="shared" si="5"/>
        <v>160</v>
      </c>
      <c r="C163" s="30" t="s">
        <v>165</v>
      </c>
      <c r="D163" s="31">
        <v>18</v>
      </c>
      <c r="E163" s="32"/>
      <c r="F163" s="33">
        <f t="shared" si="4"/>
        <v>0</v>
      </c>
      <c r="G163" s="34"/>
      <c r="H163" s="28"/>
    </row>
    <row r="164" spans="2:8" ht="25.5" x14ac:dyDescent="0.2">
      <c r="B164" s="29">
        <f t="shared" si="5"/>
        <v>161</v>
      </c>
      <c r="C164" s="30" t="s">
        <v>166</v>
      </c>
      <c r="D164" s="31">
        <v>12</v>
      </c>
      <c r="E164" s="32"/>
      <c r="F164" s="33">
        <f t="shared" si="4"/>
        <v>0</v>
      </c>
      <c r="G164" s="34"/>
      <c r="H164" s="28"/>
    </row>
    <row r="165" spans="2:8" ht="14.25" x14ac:dyDescent="0.2">
      <c r="B165" s="29">
        <f t="shared" si="5"/>
        <v>162</v>
      </c>
      <c r="C165" s="30" t="s">
        <v>167</v>
      </c>
      <c r="D165" s="31">
        <v>6</v>
      </c>
      <c r="E165" s="32"/>
      <c r="F165" s="33">
        <f t="shared" si="4"/>
        <v>0</v>
      </c>
      <c r="G165" s="34"/>
      <c r="H165" s="28"/>
    </row>
    <row r="166" spans="2:8" ht="14.25" x14ac:dyDescent="0.2">
      <c r="B166" s="29">
        <f t="shared" si="5"/>
        <v>163</v>
      </c>
      <c r="C166" s="30" t="s">
        <v>168</v>
      </c>
      <c r="D166" s="31">
        <v>24</v>
      </c>
      <c r="E166" s="32"/>
      <c r="F166" s="33">
        <f t="shared" si="4"/>
        <v>0</v>
      </c>
      <c r="G166" s="34"/>
      <c r="H166" s="28"/>
    </row>
    <row r="167" spans="2:8" ht="14.25" x14ac:dyDescent="0.2">
      <c r="B167" s="29">
        <f t="shared" si="5"/>
        <v>164</v>
      </c>
      <c r="C167" s="30" t="s">
        <v>169</v>
      </c>
      <c r="D167" s="31">
        <v>24</v>
      </c>
      <c r="E167" s="32"/>
      <c r="F167" s="33">
        <f t="shared" si="4"/>
        <v>0</v>
      </c>
      <c r="G167" s="34"/>
      <c r="H167" s="28"/>
    </row>
    <row r="168" spans="2:8" ht="14.25" x14ac:dyDescent="0.2">
      <c r="B168" s="29">
        <f t="shared" si="5"/>
        <v>165</v>
      </c>
      <c r="C168" s="30" t="s">
        <v>170</v>
      </c>
      <c r="D168" s="31">
        <v>24</v>
      </c>
      <c r="E168" s="32"/>
      <c r="F168" s="33">
        <f t="shared" si="4"/>
        <v>0</v>
      </c>
      <c r="G168" s="34"/>
      <c r="H168" s="28"/>
    </row>
    <row r="169" spans="2:8" ht="14.25" x14ac:dyDescent="0.2">
      <c r="B169" s="29">
        <f t="shared" si="5"/>
        <v>166</v>
      </c>
      <c r="C169" s="30" t="s">
        <v>171</v>
      </c>
      <c r="D169" s="31">
        <v>6</v>
      </c>
      <c r="E169" s="32"/>
      <c r="F169" s="33">
        <f t="shared" si="4"/>
        <v>0</v>
      </c>
      <c r="G169" s="34"/>
      <c r="H169" s="28"/>
    </row>
    <row r="170" spans="2:8" ht="25.5" x14ac:dyDescent="0.2">
      <c r="B170" s="29">
        <f t="shared" si="5"/>
        <v>167</v>
      </c>
      <c r="C170" s="30" t="s">
        <v>172</v>
      </c>
      <c r="D170" s="31">
        <v>12</v>
      </c>
      <c r="E170" s="32"/>
      <c r="F170" s="33">
        <f t="shared" si="4"/>
        <v>0</v>
      </c>
      <c r="G170" s="34"/>
      <c r="H170" s="28"/>
    </row>
    <row r="171" spans="2:8" ht="14.25" x14ac:dyDescent="0.2">
      <c r="B171" s="29">
        <f t="shared" si="5"/>
        <v>168</v>
      </c>
      <c r="C171" s="30" t="s">
        <v>173</v>
      </c>
      <c r="D171" s="31">
        <v>12</v>
      </c>
      <c r="E171" s="32"/>
      <c r="F171" s="33">
        <f t="shared" si="4"/>
        <v>0</v>
      </c>
      <c r="G171" s="34"/>
      <c r="H171" s="28"/>
    </row>
    <row r="172" spans="2:8" ht="14.25" x14ac:dyDescent="0.2">
      <c r="B172" s="29">
        <f t="shared" si="5"/>
        <v>169</v>
      </c>
      <c r="C172" s="30" t="s">
        <v>174</v>
      </c>
      <c r="D172" s="31">
        <v>1170</v>
      </c>
      <c r="E172" s="32"/>
      <c r="F172" s="33">
        <f t="shared" si="4"/>
        <v>0</v>
      </c>
      <c r="G172" s="34"/>
      <c r="H172" s="28"/>
    </row>
    <row r="173" spans="2:8" ht="14.25" x14ac:dyDescent="0.2">
      <c r="B173" s="29">
        <f t="shared" si="5"/>
        <v>170</v>
      </c>
      <c r="C173" s="30" t="s">
        <v>175</v>
      </c>
      <c r="D173" s="31">
        <v>12</v>
      </c>
      <c r="E173" s="32"/>
      <c r="F173" s="33">
        <f t="shared" si="4"/>
        <v>0</v>
      </c>
      <c r="G173" s="34"/>
      <c r="H173" s="28"/>
    </row>
    <row r="174" spans="2:8" ht="14.25" x14ac:dyDescent="0.2">
      <c r="B174" s="29">
        <f t="shared" si="5"/>
        <v>171</v>
      </c>
      <c r="C174" s="30" t="s">
        <v>176</v>
      </c>
      <c r="D174" s="31">
        <v>12</v>
      </c>
      <c r="E174" s="32"/>
      <c r="F174" s="33">
        <f t="shared" si="4"/>
        <v>0</v>
      </c>
      <c r="G174" s="34"/>
      <c r="H174" s="28"/>
    </row>
    <row r="175" spans="2:8" ht="14.25" x14ac:dyDescent="0.2">
      <c r="B175" s="29">
        <f t="shared" si="5"/>
        <v>172</v>
      </c>
      <c r="C175" s="30" t="s">
        <v>177</v>
      </c>
      <c r="D175" s="31">
        <v>450</v>
      </c>
      <c r="E175" s="32"/>
      <c r="F175" s="33">
        <f t="shared" si="4"/>
        <v>0</v>
      </c>
      <c r="G175" s="34"/>
      <c r="H175" s="28"/>
    </row>
    <row r="176" spans="2:8" ht="25.5" x14ac:dyDescent="0.2">
      <c r="B176" s="29">
        <f t="shared" si="5"/>
        <v>173</v>
      </c>
      <c r="C176" s="30" t="s">
        <v>178</v>
      </c>
      <c r="D176" s="31">
        <v>348</v>
      </c>
      <c r="E176" s="32"/>
      <c r="F176" s="33">
        <f t="shared" si="4"/>
        <v>0</v>
      </c>
      <c r="G176" s="34"/>
      <c r="H176" s="28"/>
    </row>
    <row r="177" spans="2:8" ht="14.25" x14ac:dyDescent="0.2">
      <c r="B177" s="29">
        <f t="shared" si="5"/>
        <v>174</v>
      </c>
      <c r="C177" s="30" t="s">
        <v>179</v>
      </c>
      <c r="D177" s="31">
        <v>12</v>
      </c>
      <c r="E177" s="32"/>
      <c r="F177" s="33">
        <f t="shared" si="4"/>
        <v>0</v>
      </c>
      <c r="G177" s="34"/>
      <c r="H177" s="28"/>
    </row>
    <row r="178" spans="2:8" ht="25.5" x14ac:dyDescent="0.2">
      <c r="B178" s="29">
        <f t="shared" si="5"/>
        <v>175</v>
      </c>
      <c r="C178" s="30" t="s">
        <v>180</v>
      </c>
      <c r="D178" s="31">
        <v>198</v>
      </c>
      <c r="E178" s="32"/>
      <c r="F178" s="33">
        <f t="shared" si="4"/>
        <v>0</v>
      </c>
      <c r="G178" s="34"/>
      <c r="H178" s="28"/>
    </row>
    <row r="179" spans="2:8" ht="14.25" x14ac:dyDescent="0.2">
      <c r="B179" s="29">
        <f t="shared" si="5"/>
        <v>176</v>
      </c>
      <c r="C179" s="30" t="s">
        <v>181</v>
      </c>
      <c r="D179" s="31">
        <v>150</v>
      </c>
      <c r="E179" s="32"/>
      <c r="F179" s="33">
        <f t="shared" si="4"/>
        <v>0</v>
      </c>
      <c r="G179" s="34"/>
      <c r="H179" s="28"/>
    </row>
    <row r="180" spans="2:8" ht="14.25" x14ac:dyDescent="0.2">
      <c r="B180" s="29">
        <f t="shared" si="5"/>
        <v>177</v>
      </c>
      <c r="C180" s="30" t="s">
        <v>182</v>
      </c>
      <c r="D180" s="31">
        <v>150</v>
      </c>
      <c r="E180" s="32"/>
      <c r="F180" s="33">
        <f t="shared" si="4"/>
        <v>0</v>
      </c>
      <c r="G180" s="34"/>
      <c r="H180" s="28"/>
    </row>
    <row r="181" spans="2:8" ht="14.25" x14ac:dyDescent="0.2">
      <c r="B181" s="29">
        <f t="shared" si="5"/>
        <v>178</v>
      </c>
      <c r="C181" s="30" t="s">
        <v>183</v>
      </c>
      <c r="D181" s="31">
        <v>372</v>
      </c>
      <c r="E181" s="32"/>
      <c r="F181" s="33">
        <f t="shared" si="4"/>
        <v>0</v>
      </c>
      <c r="G181" s="34"/>
      <c r="H181" s="28"/>
    </row>
    <row r="182" spans="2:8" ht="14.25" x14ac:dyDescent="0.2">
      <c r="B182" s="29">
        <f t="shared" si="5"/>
        <v>179</v>
      </c>
      <c r="C182" s="30" t="s">
        <v>184</v>
      </c>
      <c r="D182" s="31">
        <v>48</v>
      </c>
      <c r="E182" s="32"/>
      <c r="F182" s="33">
        <f t="shared" si="4"/>
        <v>0</v>
      </c>
      <c r="G182" s="34"/>
      <c r="H182" s="28"/>
    </row>
    <row r="183" spans="2:8" ht="14.25" x14ac:dyDescent="0.2">
      <c r="B183" s="29">
        <f t="shared" si="5"/>
        <v>180</v>
      </c>
      <c r="C183" s="30" t="s">
        <v>185</v>
      </c>
      <c r="D183" s="31">
        <v>48</v>
      </c>
      <c r="E183" s="32"/>
      <c r="F183" s="33">
        <f t="shared" si="4"/>
        <v>0</v>
      </c>
      <c r="G183" s="34"/>
      <c r="H183" s="28"/>
    </row>
    <row r="184" spans="2:8" ht="14.25" x14ac:dyDescent="0.2">
      <c r="B184" s="29">
        <f t="shared" si="5"/>
        <v>181</v>
      </c>
      <c r="C184" s="30" t="s">
        <v>186</v>
      </c>
      <c r="D184" s="31">
        <v>6</v>
      </c>
      <c r="E184" s="32"/>
      <c r="F184" s="33">
        <f t="shared" si="4"/>
        <v>0</v>
      </c>
      <c r="G184" s="34"/>
      <c r="H184" s="28"/>
    </row>
    <row r="185" spans="2:8" ht="25.5" x14ac:dyDescent="0.2">
      <c r="B185" s="29">
        <f t="shared" si="5"/>
        <v>182</v>
      </c>
      <c r="C185" s="30" t="s">
        <v>187</v>
      </c>
      <c r="D185" s="31">
        <v>60</v>
      </c>
      <c r="E185" s="32"/>
      <c r="F185" s="33">
        <f t="shared" si="4"/>
        <v>0</v>
      </c>
      <c r="G185" s="34"/>
      <c r="H185" s="28"/>
    </row>
    <row r="186" spans="2:8" ht="25.5" x14ac:dyDescent="0.2">
      <c r="B186" s="29">
        <f t="shared" si="5"/>
        <v>183</v>
      </c>
      <c r="C186" s="30" t="s">
        <v>188</v>
      </c>
      <c r="D186" s="31">
        <v>102</v>
      </c>
      <c r="E186" s="32"/>
      <c r="F186" s="33">
        <f t="shared" si="4"/>
        <v>0</v>
      </c>
      <c r="G186" s="34"/>
      <c r="H186" s="28"/>
    </row>
    <row r="187" spans="2:8" ht="14.25" x14ac:dyDescent="0.2">
      <c r="B187" s="29">
        <f t="shared" si="5"/>
        <v>184</v>
      </c>
      <c r="C187" s="30" t="s">
        <v>189</v>
      </c>
      <c r="D187" s="31">
        <v>30</v>
      </c>
      <c r="E187" s="32"/>
      <c r="F187" s="33">
        <f t="shared" si="4"/>
        <v>0</v>
      </c>
      <c r="G187" s="34"/>
      <c r="H187" s="28"/>
    </row>
    <row r="188" spans="2:8" ht="14.25" x14ac:dyDescent="0.2">
      <c r="B188" s="29">
        <f t="shared" si="5"/>
        <v>185</v>
      </c>
      <c r="C188" s="30" t="s">
        <v>190</v>
      </c>
      <c r="D188" s="31">
        <v>132</v>
      </c>
      <c r="E188" s="32"/>
      <c r="F188" s="33">
        <f t="shared" si="4"/>
        <v>0</v>
      </c>
      <c r="G188" s="34"/>
      <c r="H188" s="28"/>
    </row>
    <row r="189" spans="2:8" ht="14.25" x14ac:dyDescent="0.2">
      <c r="B189" s="29">
        <f t="shared" si="5"/>
        <v>186</v>
      </c>
      <c r="C189" s="30" t="s">
        <v>191</v>
      </c>
      <c r="D189" s="31">
        <v>132</v>
      </c>
      <c r="E189" s="32"/>
      <c r="F189" s="33">
        <f t="shared" si="4"/>
        <v>0</v>
      </c>
      <c r="G189" s="34"/>
      <c r="H189" s="28"/>
    </row>
    <row r="190" spans="2:8" ht="14.25" x14ac:dyDescent="0.2">
      <c r="B190" s="29">
        <f t="shared" si="5"/>
        <v>187</v>
      </c>
      <c r="C190" s="30" t="s">
        <v>192</v>
      </c>
      <c r="D190" s="31">
        <v>6</v>
      </c>
      <c r="E190" s="32"/>
      <c r="F190" s="33">
        <f t="shared" si="4"/>
        <v>0</v>
      </c>
      <c r="G190" s="34"/>
      <c r="H190" s="28"/>
    </row>
    <row r="191" spans="2:8" ht="14.25" x14ac:dyDescent="0.2">
      <c r="B191" s="29">
        <f t="shared" si="5"/>
        <v>188</v>
      </c>
      <c r="C191" s="30" t="s">
        <v>193</v>
      </c>
      <c r="D191" s="31">
        <v>8706</v>
      </c>
      <c r="E191" s="32"/>
      <c r="F191" s="33">
        <f t="shared" si="4"/>
        <v>0</v>
      </c>
      <c r="G191" s="34"/>
      <c r="H191" s="28"/>
    </row>
    <row r="192" spans="2:8" ht="14.25" x14ac:dyDescent="0.2">
      <c r="B192" s="29">
        <f t="shared" si="5"/>
        <v>189</v>
      </c>
      <c r="C192" s="30" t="s">
        <v>194</v>
      </c>
      <c r="D192" s="31">
        <v>564</v>
      </c>
      <c r="E192" s="32"/>
      <c r="F192" s="33">
        <f t="shared" si="4"/>
        <v>0</v>
      </c>
      <c r="G192" s="34"/>
      <c r="H192" s="28"/>
    </row>
    <row r="193" spans="2:8" ht="14.25" x14ac:dyDescent="0.2">
      <c r="B193" s="29">
        <f t="shared" si="5"/>
        <v>190</v>
      </c>
      <c r="C193" s="30" t="s">
        <v>195</v>
      </c>
      <c r="D193" s="31">
        <v>444</v>
      </c>
      <c r="E193" s="32"/>
      <c r="F193" s="33">
        <f t="shared" si="4"/>
        <v>0</v>
      </c>
      <c r="G193" s="34"/>
      <c r="H193" s="28"/>
    </row>
    <row r="194" spans="2:8" ht="14.25" x14ac:dyDescent="0.2">
      <c r="B194" s="29">
        <f t="shared" si="5"/>
        <v>191</v>
      </c>
      <c r="C194" s="30" t="s">
        <v>196</v>
      </c>
      <c r="D194" s="31">
        <v>2478</v>
      </c>
      <c r="E194" s="32"/>
      <c r="F194" s="33">
        <f t="shared" si="4"/>
        <v>0</v>
      </c>
      <c r="G194" s="34"/>
      <c r="H194" s="28"/>
    </row>
    <row r="195" spans="2:8" ht="14.25" x14ac:dyDescent="0.2">
      <c r="B195" s="29">
        <f t="shared" si="5"/>
        <v>192</v>
      </c>
      <c r="C195" s="30" t="s">
        <v>197</v>
      </c>
      <c r="D195" s="31">
        <v>54</v>
      </c>
      <c r="E195" s="32"/>
      <c r="F195" s="33">
        <f t="shared" si="4"/>
        <v>0</v>
      </c>
      <c r="G195" s="34"/>
      <c r="H195" s="28"/>
    </row>
    <row r="196" spans="2:8" ht="14.25" x14ac:dyDescent="0.2">
      <c r="B196" s="29">
        <f t="shared" si="5"/>
        <v>193</v>
      </c>
      <c r="C196" s="30" t="s">
        <v>198</v>
      </c>
      <c r="D196" s="31">
        <v>48</v>
      </c>
      <c r="E196" s="32"/>
      <c r="F196" s="33">
        <f t="shared" si="4"/>
        <v>0</v>
      </c>
      <c r="G196" s="34"/>
      <c r="H196" s="28"/>
    </row>
    <row r="197" spans="2:8" ht="14.25" x14ac:dyDescent="0.2">
      <c r="B197" s="29">
        <f t="shared" si="5"/>
        <v>194</v>
      </c>
      <c r="C197" s="30" t="s">
        <v>199</v>
      </c>
      <c r="D197" s="31">
        <v>54</v>
      </c>
      <c r="E197" s="32"/>
      <c r="F197" s="33">
        <f t="shared" ref="F197:F227" si="6">D197*E197</f>
        <v>0</v>
      </c>
      <c r="G197" s="34"/>
      <c r="H197" s="28"/>
    </row>
    <row r="198" spans="2:8" ht="14.25" x14ac:dyDescent="0.2">
      <c r="B198" s="29">
        <f t="shared" si="5"/>
        <v>195</v>
      </c>
      <c r="C198" s="30" t="s">
        <v>200</v>
      </c>
      <c r="D198" s="31">
        <v>48</v>
      </c>
      <c r="E198" s="32"/>
      <c r="F198" s="33">
        <f t="shared" si="6"/>
        <v>0</v>
      </c>
      <c r="G198" s="34"/>
      <c r="H198" s="28"/>
    </row>
    <row r="199" spans="2:8" ht="14.25" x14ac:dyDescent="0.2">
      <c r="B199" s="29">
        <f t="shared" si="5"/>
        <v>196</v>
      </c>
      <c r="C199" s="30" t="s">
        <v>201</v>
      </c>
      <c r="D199" s="31">
        <v>6</v>
      </c>
      <c r="E199" s="32"/>
      <c r="F199" s="33">
        <f t="shared" si="6"/>
        <v>0</v>
      </c>
      <c r="G199" s="34"/>
      <c r="H199" s="28"/>
    </row>
    <row r="200" spans="2:8" ht="14.25" x14ac:dyDescent="0.2">
      <c r="B200" s="29">
        <f t="shared" si="5"/>
        <v>197</v>
      </c>
      <c r="C200" s="30" t="s">
        <v>202</v>
      </c>
      <c r="D200" s="31">
        <v>36</v>
      </c>
      <c r="E200" s="32"/>
      <c r="F200" s="33">
        <f t="shared" si="6"/>
        <v>0</v>
      </c>
      <c r="G200" s="34"/>
      <c r="H200" s="28"/>
    </row>
    <row r="201" spans="2:8" ht="14.25" x14ac:dyDescent="0.2">
      <c r="B201" s="29">
        <f t="shared" si="5"/>
        <v>198</v>
      </c>
      <c r="C201" s="30" t="s">
        <v>203</v>
      </c>
      <c r="D201" s="31">
        <v>12</v>
      </c>
      <c r="E201" s="32"/>
      <c r="F201" s="33">
        <f t="shared" si="6"/>
        <v>0</v>
      </c>
      <c r="G201" s="34"/>
      <c r="H201" s="28"/>
    </row>
    <row r="202" spans="2:8" ht="14.25" x14ac:dyDescent="0.2">
      <c r="B202" s="29">
        <f t="shared" si="5"/>
        <v>199</v>
      </c>
      <c r="C202" s="30" t="s">
        <v>204</v>
      </c>
      <c r="D202" s="31">
        <v>7680</v>
      </c>
      <c r="E202" s="32"/>
      <c r="F202" s="33">
        <f t="shared" si="6"/>
        <v>0</v>
      </c>
      <c r="G202" s="34"/>
      <c r="H202" s="28"/>
    </row>
    <row r="203" spans="2:8" ht="14.25" x14ac:dyDescent="0.2">
      <c r="B203" s="29">
        <f t="shared" si="5"/>
        <v>200</v>
      </c>
      <c r="C203" s="30" t="s">
        <v>205</v>
      </c>
      <c r="D203" s="31">
        <v>498</v>
      </c>
      <c r="E203" s="32"/>
      <c r="F203" s="33">
        <f t="shared" si="6"/>
        <v>0</v>
      </c>
      <c r="G203" s="34"/>
      <c r="H203" s="28"/>
    </row>
    <row r="204" spans="2:8" ht="14.25" x14ac:dyDescent="0.2">
      <c r="B204" s="29">
        <f t="shared" si="5"/>
        <v>201</v>
      </c>
      <c r="C204" s="30" t="s">
        <v>206</v>
      </c>
      <c r="D204" s="31">
        <v>36</v>
      </c>
      <c r="E204" s="32"/>
      <c r="F204" s="33">
        <f t="shared" si="6"/>
        <v>0</v>
      </c>
      <c r="G204" s="34"/>
      <c r="H204" s="28"/>
    </row>
    <row r="205" spans="2:8" ht="14.25" x14ac:dyDescent="0.2">
      <c r="B205" s="29">
        <f t="shared" ref="B205:B227" si="7">+B204+1</f>
        <v>202</v>
      </c>
      <c r="C205" s="30" t="s">
        <v>207</v>
      </c>
      <c r="D205" s="31">
        <v>168</v>
      </c>
      <c r="E205" s="32"/>
      <c r="F205" s="33">
        <f t="shared" si="6"/>
        <v>0</v>
      </c>
      <c r="G205" s="34"/>
      <c r="H205" s="28"/>
    </row>
    <row r="206" spans="2:8" ht="14.25" x14ac:dyDescent="0.2">
      <c r="B206" s="29">
        <f t="shared" si="7"/>
        <v>203</v>
      </c>
      <c r="C206" s="30" t="s">
        <v>208</v>
      </c>
      <c r="D206" s="31">
        <v>24</v>
      </c>
      <c r="E206" s="32"/>
      <c r="F206" s="33">
        <f t="shared" si="6"/>
        <v>0</v>
      </c>
      <c r="G206" s="34"/>
      <c r="H206" s="28"/>
    </row>
    <row r="207" spans="2:8" ht="14.25" x14ac:dyDescent="0.2">
      <c r="B207" s="29">
        <f t="shared" si="7"/>
        <v>204</v>
      </c>
      <c r="C207" s="30" t="s">
        <v>209</v>
      </c>
      <c r="D207" s="31">
        <v>6</v>
      </c>
      <c r="E207" s="32"/>
      <c r="F207" s="33">
        <f t="shared" si="6"/>
        <v>0</v>
      </c>
      <c r="G207" s="34"/>
      <c r="H207" s="28"/>
    </row>
    <row r="208" spans="2:8" ht="14.25" x14ac:dyDescent="0.2">
      <c r="B208" s="29">
        <f t="shared" si="7"/>
        <v>205</v>
      </c>
      <c r="C208" s="30" t="s">
        <v>210</v>
      </c>
      <c r="D208" s="31">
        <v>336</v>
      </c>
      <c r="E208" s="32"/>
      <c r="F208" s="33">
        <f t="shared" si="6"/>
        <v>0</v>
      </c>
      <c r="G208" s="34"/>
      <c r="H208" s="28"/>
    </row>
    <row r="209" spans="2:8" ht="14.25" x14ac:dyDescent="0.2">
      <c r="B209" s="29">
        <f t="shared" si="7"/>
        <v>206</v>
      </c>
      <c r="C209" s="30" t="s">
        <v>211</v>
      </c>
      <c r="D209" s="31">
        <v>552</v>
      </c>
      <c r="E209" s="32"/>
      <c r="F209" s="33">
        <f t="shared" si="6"/>
        <v>0</v>
      </c>
      <c r="G209" s="34"/>
      <c r="H209" s="28"/>
    </row>
    <row r="210" spans="2:8" ht="25.5" x14ac:dyDescent="0.2">
      <c r="B210" s="29">
        <f t="shared" si="7"/>
        <v>207</v>
      </c>
      <c r="C210" s="30" t="s">
        <v>212</v>
      </c>
      <c r="D210" s="31">
        <v>6</v>
      </c>
      <c r="E210" s="32"/>
      <c r="F210" s="33">
        <f t="shared" si="6"/>
        <v>0</v>
      </c>
      <c r="G210" s="34"/>
      <c r="H210" s="28"/>
    </row>
    <row r="211" spans="2:8" ht="14.25" x14ac:dyDescent="0.2">
      <c r="B211" s="29">
        <f t="shared" si="7"/>
        <v>208</v>
      </c>
      <c r="C211" s="30" t="s">
        <v>213</v>
      </c>
      <c r="D211" s="31">
        <v>132</v>
      </c>
      <c r="E211" s="32"/>
      <c r="F211" s="33">
        <f t="shared" si="6"/>
        <v>0</v>
      </c>
      <c r="G211" s="34"/>
      <c r="H211" s="28"/>
    </row>
    <row r="212" spans="2:8" ht="14.25" x14ac:dyDescent="0.2">
      <c r="B212" s="29">
        <f t="shared" si="7"/>
        <v>209</v>
      </c>
      <c r="C212" s="30" t="s">
        <v>214</v>
      </c>
      <c r="D212" s="31">
        <v>10386</v>
      </c>
      <c r="E212" s="32"/>
      <c r="F212" s="33">
        <f t="shared" si="6"/>
        <v>0</v>
      </c>
      <c r="G212" s="34"/>
      <c r="H212" s="28"/>
    </row>
    <row r="213" spans="2:8" ht="14.25" x14ac:dyDescent="0.2">
      <c r="B213" s="29">
        <f t="shared" si="7"/>
        <v>210</v>
      </c>
      <c r="C213" s="30" t="s">
        <v>215</v>
      </c>
      <c r="D213" s="31">
        <v>6</v>
      </c>
      <c r="E213" s="32"/>
      <c r="F213" s="33">
        <f t="shared" si="6"/>
        <v>0</v>
      </c>
      <c r="G213" s="34"/>
      <c r="H213" s="28"/>
    </row>
    <row r="214" spans="2:8" ht="14.25" x14ac:dyDescent="0.2">
      <c r="B214" s="29">
        <f t="shared" si="7"/>
        <v>211</v>
      </c>
      <c r="C214" s="30" t="s">
        <v>216</v>
      </c>
      <c r="D214" s="31">
        <v>11136</v>
      </c>
      <c r="E214" s="32"/>
      <c r="F214" s="33">
        <f t="shared" si="6"/>
        <v>0</v>
      </c>
      <c r="G214" s="34"/>
      <c r="H214" s="28"/>
    </row>
    <row r="215" spans="2:8" ht="14.25" x14ac:dyDescent="0.2">
      <c r="B215" s="29">
        <f t="shared" si="7"/>
        <v>212</v>
      </c>
      <c r="C215" s="30" t="s">
        <v>217</v>
      </c>
      <c r="D215" s="31">
        <v>24</v>
      </c>
      <c r="E215" s="32"/>
      <c r="F215" s="33">
        <f t="shared" si="6"/>
        <v>0</v>
      </c>
      <c r="G215" s="34"/>
      <c r="H215" s="28"/>
    </row>
    <row r="216" spans="2:8" ht="14.25" x14ac:dyDescent="0.2">
      <c r="B216" s="29">
        <f t="shared" si="7"/>
        <v>213</v>
      </c>
      <c r="C216" s="30" t="s">
        <v>218</v>
      </c>
      <c r="D216" s="31">
        <v>978</v>
      </c>
      <c r="E216" s="32"/>
      <c r="F216" s="33">
        <f t="shared" si="6"/>
        <v>0</v>
      </c>
      <c r="G216" s="34"/>
      <c r="H216" s="28"/>
    </row>
    <row r="217" spans="2:8" ht="14.25" x14ac:dyDescent="0.2">
      <c r="B217" s="29">
        <f t="shared" si="7"/>
        <v>214</v>
      </c>
      <c r="C217" s="30" t="s">
        <v>219</v>
      </c>
      <c r="D217" s="31">
        <v>6</v>
      </c>
      <c r="E217" s="32"/>
      <c r="F217" s="33">
        <f t="shared" si="6"/>
        <v>0</v>
      </c>
      <c r="G217" s="34"/>
      <c r="H217" s="28"/>
    </row>
    <row r="218" spans="2:8" ht="14.25" x14ac:dyDescent="0.2">
      <c r="B218" s="29">
        <f t="shared" si="7"/>
        <v>215</v>
      </c>
      <c r="C218" s="30" t="s">
        <v>220</v>
      </c>
      <c r="D218" s="31">
        <v>504</v>
      </c>
      <c r="E218" s="32"/>
      <c r="F218" s="33">
        <f t="shared" si="6"/>
        <v>0</v>
      </c>
      <c r="G218" s="34"/>
      <c r="H218" s="28"/>
    </row>
    <row r="219" spans="2:8" ht="14.25" x14ac:dyDescent="0.2">
      <c r="B219" s="29">
        <f t="shared" si="7"/>
        <v>216</v>
      </c>
      <c r="C219" s="30" t="s">
        <v>221</v>
      </c>
      <c r="D219" s="31">
        <v>60</v>
      </c>
      <c r="E219" s="32"/>
      <c r="F219" s="33">
        <f t="shared" si="6"/>
        <v>0</v>
      </c>
      <c r="G219" s="34"/>
      <c r="H219" s="28"/>
    </row>
    <row r="220" spans="2:8" ht="14.25" x14ac:dyDescent="0.2">
      <c r="B220" s="29">
        <f t="shared" si="7"/>
        <v>217</v>
      </c>
      <c r="C220" s="30" t="s">
        <v>222</v>
      </c>
      <c r="D220" s="31">
        <v>1584</v>
      </c>
      <c r="E220" s="32"/>
      <c r="F220" s="33">
        <f t="shared" si="6"/>
        <v>0</v>
      </c>
      <c r="G220" s="34"/>
      <c r="H220" s="28"/>
    </row>
    <row r="221" spans="2:8" ht="14.25" x14ac:dyDescent="0.2">
      <c r="B221" s="29">
        <f t="shared" si="7"/>
        <v>218</v>
      </c>
      <c r="C221" s="30" t="s">
        <v>223</v>
      </c>
      <c r="D221" s="31">
        <v>12</v>
      </c>
      <c r="E221" s="32"/>
      <c r="F221" s="33">
        <f t="shared" si="6"/>
        <v>0</v>
      </c>
      <c r="G221" s="34"/>
      <c r="H221" s="28"/>
    </row>
    <row r="222" spans="2:8" ht="14.25" x14ac:dyDescent="0.2">
      <c r="B222" s="29">
        <f t="shared" si="7"/>
        <v>219</v>
      </c>
      <c r="C222" s="30" t="s">
        <v>224</v>
      </c>
      <c r="D222" s="31">
        <v>18</v>
      </c>
      <c r="E222" s="32"/>
      <c r="F222" s="33">
        <f t="shared" si="6"/>
        <v>0</v>
      </c>
      <c r="G222" s="34"/>
      <c r="H222" s="28"/>
    </row>
    <row r="223" spans="2:8" ht="14.25" x14ac:dyDescent="0.2">
      <c r="B223" s="29">
        <f t="shared" si="7"/>
        <v>220</v>
      </c>
      <c r="C223" s="30" t="s">
        <v>225</v>
      </c>
      <c r="D223" s="31">
        <v>1614</v>
      </c>
      <c r="E223" s="32"/>
      <c r="F223" s="33">
        <f t="shared" si="6"/>
        <v>0</v>
      </c>
      <c r="G223" s="34"/>
      <c r="H223" s="28"/>
    </row>
    <row r="224" spans="2:8" ht="14.25" x14ac:dyDescent="0.2">
      <c r="B224" s="29">
        <f t="shared" si="7"/>
        <v>221</v>
      </c>
      <c r="C224" s="30" t="s">
        <v>226</v>
      </c>
      <c r="D224" s="31">
        <v>2700</v>
      </c>
      <c r="E224" s="32"/>
      <c r="F224" s="33">
        <f t="shared" si="6"/>
        <v>0</v>
      </c>
      <c r="G224" s="34"/>
      <c r="H224" s="28"/>
    </row>
    <row r="225" spans="2:8" ht="14.25" x14ac:dyDescent="0.2">
      <c r="B225" s="29">
        <f t="shared" si="7"/>
        <v>222</v>
      </c>
      <c r="C225" s="30" t="s">
        <v>227</v>
      </c>
      <c r="D225" s="31">
        <v>354</v>
      </c>
      <c r="E225" s="32"/>
      <c r="F225" s="33">
        <f t="shared" si="6"/>
        <v>0</v>
      </c>
      <c r="G225" s="34"/>
      <c r="H225" s="28"/>
    </row>
    <row r="226" spans="2:8" ht="25.5" x14ac:dyDescent="0.2">
      <c r="B226" s="29">
        <f t="shared" si="7"/>
        <v>223</v>
      </c>
      <c r="C226" s="30" t="s">
        <v>228</v>
      </c>
      <c r="D226" s="31">
        <v>6</v>
      </c>
      <c r="E226" s="32"/>
      <c r="F226" s="33">
        <f t="shared" si="6"/>
        <v>0</v>
      </c>
      <c r="G226" s="34"/>
      <c r="H226" s="28"/>
    </row>
    <row r="227" spans="2:8" thickBot="1" x14ac:dyDescent="0.25">
      <c r="B227" s="35">
        <f t="shared" si="7"/>
        <v>224</v>
      </c>
      <c r="C227" s="36" t="s">
        <v>229</v>
      </c>
      <c r="D227" s="37">
        <v>2664</v>
      </c>
      <c r="E227" s="38"/>
      <c r="F227" s="39">
        <f t="shared" si="6"/>
        <v>0</v>
      </c>
      <c r="G227" s="40"/>
    </row>
  </sheetData>
  <printOptions horizontalCentered="1"/>
  <pageMargins left="0.15748031496062992" right="0.15748031496062992" top="1" bottom="0.7" header="0.15748031496062992" footer="0.15748031496062992"/>
  <pageSetup paperSize="9" scale="85" orientation="portrait" r:id="rId1"/>
  <headerFooter>
    <oddHeader>&amp;L&amp;"Arial,Pogrubiony"GSPZLO Ożarow Mazowiecki&amp;C&amp;"Arial,Pogrubiony"&amp;16
Formularz asortymentowo-cenowy&amp;R&amp;"Arial,Pogrubiony"Załącznik nr 2 do Szczegółowych 
warunków konkursu 2022</oddHeader>
    <oddFooter>&amp;L&amp;"Arial,Normalny"&amp;8&amp;F - &amp;A&amp;C&amp;"Arial,Normalny"&amp;10Strona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Formularz</vt:lpstr>
      <vt:lpstr>Formularz!Obszar_wydruku</vt:lpstr>
      <vt:lpstr>Formularz!Tytuły_wydruku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Administracja</dc:creator>
  <cp:lastModifiedBy>Biuro</cp:lastModifiedBy>
  <cp:lastPrinted>2022-10-14T09:21:07Z</cp:lastPrinted>
  <dcterms:created xsi:type="dcterms:W3CDTF">2022-10-14T09:18:42Z</dcterms:created>
  <dcterms:modified xsi:type="dcterms:W3CDTF">2022-11-09T08:28:37Z</dcterms:modified>
</cp:coreProperties>
</file>