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Zapotrzebowania\Biuro&amp;Higiena\Tonery i tusze 20211021\"/>
    </mc:Choice>
  </mc:AlternateContent>
  <xr:revisionPtr revIDLastSave="0" documentId="13_ncr:1_{B72D6518-35B4-42AC-80FD-E24BE52B8EB7}" xr6:coauthVersionLast="36" xr6:coauthVersionMax="36" xr10:uidLastSave="{00000000-0000-0000-0000-000000000000}"/>
  <bookViews>
    <workbookView xWindow="0" yWindow="0" windowWidth="28800" windowHeight="11595" xr2:uid="{FD7C95BC-DD8D-4734-B5D7-49EA27A91DA7}"/>
  </bookViews>
  <sheets>
    <sheet name="Do oferty" sheetId="3" r:id="rId1"/>
    <sheet name="Arkusz1" sheetId="1" r:id="rId2"/>
    <sheet name="Arkusz2" sheetId="2" r:id="rId3"/>
  </sheets>
  <definedNames>
    <definedName name="_xlnm.Print_Area" localSheetId="0">'Do oferty'!$B$1:$K$16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3" l="1"/>
  <c r="K15" i="3"/>
  <c r="C15" i="3"/>
  <c r="C16" i="3" s="1"/>
  <c r="K14" i="3"/>
  <c r="K7" i="3" s="1"/>
  <c r="K13" i="3"/>
  <c r="C13" i="3"/>
  <c r="K12" i="3"/>
  <c r="B12" i="3"/>
  <c r="B13" i="3" s="1"/>
  <c r="B14" i="3" s="1"/>
  <c r="B15" i="3" s="1"/>
  <c r="B16" i="3" s="1"/>
  <c r="K11" i="3"/>
  <c r="C11" i="3"/>
  <c r="B11" i="3"/>
  <c r="K10" i="3"/>
  <c r="C10" i="3"/>
  <c r="B10" i="3"/>
  <c r="K9" i="3"/>
</calcChain>
</file>

<file path=xl/sharedStrings.xml><?xml version="1.0" encoding="utf-8"?>
<sst xmlns="http://schemas.openxmlformats.org/spreadsheetml/2006/main" count="52" uniqueCount="28">
  <si>
    <t>Lp.</t>
  </si>
  <si>
    <t>Poz.</t>
  </si>
  <si>
    <t>Urządzenie</t>
  </si>
  <si>
    <t>Druk</t>
  </si>
  <si>
    <t>Wkład</t>
  </si>
  <si>
    <t>Id wkładu</t>
  </si>
  <si>
    <t>Typ wkładu</t>
  </si>
  <si>
    <t>Roczne zapotrzebowanie ilościowe</t>
  </si>
  <si>
    <t>Wartość 
zamówienia 
brutto</t>
  </si>
  <si>
    <t>Drukarka laserowa Brother HL-L5100DN</t>
  </si>
  <si>
    <t>czarny</t>
  </si>
  <si>
    <t>toner</t>
  </si>
  <si>
    <t>TN-3480</t>
  </si>
  <si>
    <t>regeneracja</t>
  </si>
  <si>
    <t>Urządzenie wielofunkcyjne Brother MFC-L8690CDW</t>
  </si>
  <si>
    <t>kolor</t>
  </si>
  <si>
    <t>tusz</t>
  </si>
  <si>
    <t>TN-423</t>
  </si>
  <si>
    <t>Drukarka laserowa Samsung ML-1660</t>
  </si>
  <si>
    <t>MLT-D1042S</t>
  </si>
  <si>
    <t>Urządzenie wielofunkcyjne HP PageWide Pro MFP 477dw</t>
  </si>
  <si>
    <t>973x</t>
  </si>
  <si>
    <t>oryginał</t>
  </si>
  <si>
    <t>Drukarka atramentowa Epson PP-100 II</t>
  </si>
  <si>
    <t>PJICx</t>
  </si>
  <si>
    <t>Cena jednostkowa 
brutto</t>
  </si>
  <si>
    <t>pieczątka firmowa</t>
  </si>
  <si>
    <t>WYKAZ  OFEROWANYCH  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</si>
</sst>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164" fontId="1" fillId="3" borderId="19" xfId="0" applyNumberFormat="1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41DE9-977E-4B7A-B3A5-F4261D6BBDD5}">
  <sheetPr>
    <pageSetUpPr fitToPage="1"/>
  </sheetPr>
  <dimension ref="B2:K16"/>
  <sheetViews>
    <sheetView showGridLines="0" tabSelected="1" workbookViewId="0">
      <selection activeCell="H19" sqref="H19"/>
    </sheetView>
  </sheetViews>
  <sheetFormatPr defaultRowHeight="12.75" x14ac:dyDescent="0.2"/>
  <cols>
    <col min="1" max="1" width="9.140625" style="1"/>
    <col min="2" max="2" width="3.85546875" style="1" bestFit="1" customWidth="1"/>
    <col min="3" max="3" width="5.42578125" style="1" customWidth="1"/>
    <col min="4" max="4" width="26.85546875" style="2" bestFit="1" customWidth="1"/>
    <col min="5" max="5" width="6.5703125" style="3" bestFit="1" customWidth="1"/>
    <col min="6" max="6" width="6.5703125" style="3" customWidth="1"/>
    <col min="7" max="7" width="11.7109375" style="3" bestFit="1" customWidth="1"/>
    <col min="8" max="8" width="10.5703125" style="3" bestFit="1" customWidth="1"/>
    <col min="9" max="9" width="9.42578125" style="3" bestFit="1" customWidth="1"/>
    <col min="10" max="10" width="9.5703125" style="4" customWidth="1"/>
    <col min="11" max="11" width="13.85546875" style="4" customWidth="1"/>
    <col min="12" max="16384" width="9.140625" style="1"/>
  </cols>
  <sheetData>
    <row r="2" spans="2:11" x14ac:dyDescent="0.2">
      <c r="B2" s="30"/>
      <c r="C2" s="30"/>
      <c r="D2" s="30"/>
    </row>
    <row r="3" spans="2:11" x14ac:dyDescent="0.2">
      <c r="B3" s="31" t="s">
        <v>26</v>
      </c>
      <c r="C3" s="31"/>
      <c r="D3" s="31"/>
    </row>
    <row r="5" spans="2:11" ht="18" x14ac:dyDescent="0.2">
      <c r="B5" s="32" t="s">
        <v>27</v>
      </c>
      <c r="C5" s="32"/>
      <c r="D5" s="32"/>
      <c r="E5" s="32"/>
      <c r="F5" s="32"/>
      <c r="G5" s="32"/>
      <c r="H5" s="32"/>
      <c r="I5" s="32"/>
      <c r="J5" s="32"/>
      <c r="K5" s="32"/>
    </row>
    <row r="6" spans="2:11" ht="13.5" thickBot="1" x14ac:dyDescent="0.25"/>
    <row r="7" spans="2:11" ht="21" customHeight="1" thickBot="1" x14ac:dyDescent="0.25">
      <c r="K7" s="5">
        <f>SUM(K9:K16)</f>
        <v>0</v>
      </c>
    </row>
    <row r="8" spans="2:11" s="3" customFormat="1" ht="64.5" thickBot="1" x14ac:dyDescent="0.25">
      <c r="B8" s="6" t="s">
        <v>0</v>
      </c>
      <c r="C8" s="7" t="s">
        <v>1</v>
      </c>
      <c r="D8" s="7" t="s">
        <v>2</v>
      </c>
      <c r="E8" s="7" t="s">
        <v>3</v>
      </c>
      <c r="F8" s="7" t="s">
        <v>4</v>
      </c>
      <c r="G8" s="7" t="s">
        <v>5</v>
      </c>
      <c r="H8" s="7" t="s">
        <v>6</v>
      </c>
      <c r="I8" s="8" t="s">
        <v>7</v>
      </c>
      <c r="J8" s="9" t="s">
        <v>25</v>
      </c>
      <c r="K8" s="10" t="s">
        <v>8</v>
      </c>
    </row>
    <row r="9" spans="2:11" ht="30.75" customHeight="1" x14ac:dyDescent="0.2">
      <c r="B9" s="11">
        <v>1</v>
      </c>
      <c r="C9" s="12">
        <v>1</v>
      </c>
      <c r="D9" s="13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4">
        <v>78</v>
      </c>
      <c r="J9" s="15"/>
      <c r="K9" s="16">
        <f>J9*I9</f>
        <v>0</v>
      </c>
    </row>
    <row r="10" spans="2:11" ht="30.75" customHeight="1" x14ac:dyDescent="0.2">
      <c r="B10" s="17">
        <f t="shared" ref="B10:C16" si="0">+B9+1</f>
        <v>2</v>
      </c>
      <c r="C10" s="18">
        <f t="shared" si="0"/>
        <v>2</v>
      </c>
      <c r="D10" s="19" t="s">
        <v>14</v>
      </c>
      <c r="E10" s="18" t="s">
        <v>15</v>
      </c>
      <c r="F10" s="18" t="s">
        <v>16</v>
      </c>
      <c r="G10" s="18" t="s">
        <v>17</v>
      </c>
      <c r="H10" s="18" t="s">
        <v>13</v>
      </c>
      <c r="I10" s="20">
        <v>8</v>
      </c>
      <c r="J10" s="21"/>
      <c r="K10" s="22">
        <f t="shared" ref="K10:K16" si="1">J10*I10</f>
        <v>0</v>
      </c>
    </row>
    <row r="11" spans="2:11" ht="30.75" customHeight="1" thickBot="1" x14ac:dyDescent="0.25">
      <c r="B11" s="23">
        <f t="shared" si="0"/>
        <v>3</v>
      </c>
      <c r="C11" s="24">
        <f>+C10+1</f>
        <v>3</v>
      </c>
      <c r="D11" s="25" t="s">
        <v>18</v>
      </c>
      <c r="E11" s="24" t="s">
        <v>10</v>
      </c>
      <c r="F11" s="24" t="s">
        <v>11</v>
      </c>
      <c r="G11" s="29" t="s">
        <v>19</v>
      </c>
      <c r="H11" s="24" t="s">
        <v>13</v>
      </c>
      <c r="I11" s="26">
        <v>2</v>
      </c>
      <c r="J11" s="27"/>
      <c r="K11" s="28">
        <f t="shared" si="1"/>
        <v>0</v>
      </c>
    </row>
    <row r="12" spans="2:11" ht="30.75" customHeight="1" x14ac:dyDescent="0.2">
      <c r="B12" s="17">
        <f t="shared" si="0"/>
        <v>4</v>
      </c>
      <c r="C12" s="18">
        <v>1</v>
      </c>
      <c r="D12" s="19" t="s">
        <v>20</v>
      </c>
      <c r="E12" s="18" t="s">
        <v>15</v>
      </c>
      <c r="F12" s="18" t="s">
        <v>16</v>
      </c>
      <c r="G12" s="18" t="s">
        <v>21</v>
      </c>
      <c r="H12" s="18" t="s">
        <v>22</v>
      </c>
      <c r="I12" s="20">
        <v>2</v>
      </c>
      <c r="J12" s="21"/>
      <c r="K12" s="22">
        <f t="shared" si="1"/>
        <v>0</v>
      </c>
    </row>
    <row r="13" spans="2:11" ht="30.75" customHeight="1" thickBot="1" x14ac:dyDescent="0.25">
      <c r="B13" s="23">
        <f t="shared" si="0"/>
        <v>5</v>
      </c>
      <c r="C13" s="24">
        <f>+C12+1</f>
        <v>2</v>
      </c>
      <c r="D13" s="25" t="s">
        <v>23</v>
      </c>
      <c r="E13" s="24" t="s">
        <v>15</v>
      </c>
      <c r="F13" s="24" t="s">
        <v>16</v>
      </c>
      <c r="G13" s="24" t="s">
        <v>24</v>
      </c>
      <c r="H13" s="24" t="s">
        <v>22</v>
      </c>
      <c r="I13" s="26">
        <v>2</v>
      </c>
      <c r="J13" s="27"/>
      <c r="K13" s="28">
        <f t="shared" si="1"/>
        <v>0</v>
      </c>
    </row>
    <row r="14" spans="2:11" ht="30.75" customHeight="1" x14ac:dyDescent="0.2">
      <c r="B14" s="11">
        <f t="shared" si="0"/>
        <v>6</v>
      </c>
      <c r="C14" s="12">
        <v>1</v>
      </c>
      <c r="D14" s="13" t="s">
        <v>9</v>
      </c>
      <c r="E14" s="12" t="s">
        <v>10</v>
      </c>
      <c r="F14" s="12" t="s">
        <v>11</v>
      </c>
      <c r="G14" s="12" t="s">
        <v>12</v>
      </c>
      <c r="H14" s="12" t="s">
        <v>22</v>
      </c>
      <c r="I14" s="14">
        <v>5</v>
      </c>
      <c r="J14" s="15"/>
      <c r="K14" s="16">
        <f t="shared" si="1"/>
        <v>0</v>
      </c>
    </row>
    <row r="15" spans="2:11" ht="30.75" customHeight="1" x14ac:dyDescent="0.2">
      <c r="B15" s="17">
        <f t="shared" si="0"/>
        <v>7</v>
      </c>
      <c r="C15" s="18">
        <f t="shared" si="0"/>
        <v>2</v>
      </c>
      <c r="D15" s="19" t="s">
        <v>14</v>
      </c>
      <c r="E15" s="18" t="s">
        <v>15</v>
      </c>
      <c r="F15" s="18" t="s">
        <v>16</v>
      </c>
      <c r="G15" s="18" t="s">
        <v>17</v>
      </c>
      <c r="H15" s="18" t="s">
        <v>22</v>
      </c>
      <c r="I15" s="20">
        <v>1</v>
      </c>
      <c r="J15" s="21"/>
      <c r="K15" s="22">
        <f t="shared" si="1"/>
        <v>0</v>
      </c>
    </row>
    <row r="16" spans="2:11" ht="30.75" customHeight="1" thickBot="1" x14ac:dyDescent="0.25">
      <c r="B16" s="23">
        <f t="shared" si="0"/>
        <v>8</v>
      </c>
      <c r="C16" s="24">
        <f>+C15+1</f>
        <v>3</v>
      </c>
      <c r="D16" s="25" t="s">
        <v>18</v>
      </c>
      <c r="E16" s="24" t="s">
        <v>10</v>
      </c>
      <c r="F16" s="24" t="s">
        <v>11</v>
      </c>
      <c r="G16" s="29" t="s">
        <v>19</v>
      </c>
      <c r="H16" s="24" t="s">
        <v>22</v>
      </c>
      <c r="I16" s="26">
        <v>1</v>
      </c>
      <c r="J16" s="27"/>
      <c r="K16" s="28">
        <f t="shared" si="1"/>
        <v>0</v>
      </c>
    </row>
  </sheetData>
  <mergeCells count="3">
    <mergeCell ref="B2:D2"/>
    <mergeCell ref="B3:D3"/>
    <mergeCell ref="B5:K5"/>
  </mergeCells>
  <printOptions horizontalCentered="1"/>
  <pageMargins left="0.15748031496062992" right="0.15748031496062992" top="1.7716535433070868" bottom="0.74803149606299213" header="0.19685039370078741" footer="0.15748031496062992"/>
  <pageSetup paperSize="9" scale="98" orientation="portrait" r:id="rId1"/>
  <headerFooter>
    <oddHeader>&amp;R
Załącznik do oferty</oddHeader>
    <oddFooter>&amp;L&amp;8&amp;F - &amp;A&amp;C&amp;P /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A4DD5-B5BB-4585-B532-FE917FE70A30}">
  <dimension ref="A1"/>
  <sheetViews>
    <sheetView workbookViewId="0">
      <selection activeCell="B3" sqref="B3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1A6D7-D784-4A52-8692-8DB653D5874E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Do oferty</vt:lpstr>
      <vt:lpstr>Arkusz1</vt:lpstr>
      <vt:lpstr>Arkusz2</vt:lpstr>
      <vt:lpstr>'Do oferty'!Obszar_wydruku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Administracja</dc:creator>
  <cp:lastModifiedBy>Administracja</cp:lastModifiedBy>
  <cp:lastPrinted>2021-11-05T08:15:51Z</cp:lastPrinted>
  <dcterms:created xsi:type="dcterms:W3CDTF">2021-10-22T08:32:59Z</dcterms:created>
  <dcterms:modified xsi:type="dcterms:W3CDTF">2021-11-05T08:16:04Z</dcterms:modified>
</cp:coreProperties>
</file>